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Árbækur sveitarfélaga/Árbók24/"/>
    </mc:Choice>
  </mc:AlternateContent>
  <xr:revisionPtr revIDLastSave="249" documentId="8_{C4A3DDAF-0E5B-45BC-8487-ED6508FD0CE6}" xr6:coauthVersionLast="47" xr6:coauthVersionMax="47" xr10:uidLastSave="{91A39AC2-EF13-40C9-9F91-8941BE76D586}"/>
  <bookViews>
    <workbookView xWindow="-46188" yWindow="-108" windowWidth="23256" windowHeight="13176" xr2:uid="{2E4D9E51-90E7-4B79-9733-706F507B0E2C}"/>
  </bookViews>
  <sheets>
    <sheet name="Sheet1" sheetId="1" r:id="rId1"/>
  </sheets>
  <definedNames>
    <definedName name="_xlnm.Print_Area" localSheetId="0">Sheet1!$A$1:$EA$53</definedName>
    <definedName name="_xlnm.Print_Titles" localSheetId="0">Sheet1!$A:$A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  <c r="B42" i="1" s="1"/>
  <c r="C41" i="1"/>
  <c r="C42" i="1" s="1"/>
  <c r="B33" i="1"/>
  <c r="C33" i="1"/>
  <c r="B20" i="1"/>
  <c r="B24" i="1" s="1"/>
  <c r="C20" i="1"/>
  <c r="C24" i="1" s="1"/>
  <c r="AW41" i="1"/>
  <c r="AW42" i="1" s="1"/>
  <c r="AV41" i="1"/>
  <c r="AV42" i="1" s="1"/>
  <c r="AW33" i="1"/>
  <c r="AV33" i="1"/>
  <c r="AV24" i="1"/>
  <c r="AW20" i="1"/>
  <c r="AW24" i="1" s="1"/>
  <c r="AV20" i="1"/>
  <c r="E41" i="1"/>
  <c r="E42" i="1" s="1"/>
  <c r="F41" i="1"/>
  <c r="F42" i="1" s="1"/>
  <c r="G41" i="1"/>
  <c r="G42" i="1" s="1"/>
  <c r="H41" i="1"/>
  <c r="H42" i="1" s="1"/>
  <c r="I41" i="1"/>
  <c r="I42" i="1" s="1"/>
  <c r="J41" i="1"/>
  <c r="J42" i="1" s="1"/>
  <c r="K41" i="1"/>
  <c r="K42" i="1" s="1"/>
  <c r="L41" i="1"/>
  <c r="L42" i="1" s="1"/>
  <c r="M41" i="1"/>
  <c r="M42" i="1" s="1"/>
  <c r="N41" i="1"/>
  <c r="N42" i="1" s="1"/>
  <c r="O41" i="1"/>
  <c r="O42" i="1" s="1"/>
  <c r="P41" i="1"/>
  <c r="P42" i="1" s="1"/>
  <c r="Q41" i="1"/>
  <c r="Q42" i="1" s="1"/>
  <c r="R41" i="1"/>
  <c r="R42" i="1" s="1"/>
  <c r="S41" i="1"/>
  <c r="S42" i="1" s="1"/>
  <c r="T41" i="1"/>
  <c r="T42" i="1" s="1"/>
  <c r="U41" i="1"/>
  <c r="U42" i="1" s="1"/>
  <c r="V41" i="1"/>
  <c r="V42" i="1" s="1"/>
  <c r="W41" i="1"/>
  <c r="W42" i="1" s="1"/>
  <c r="X41" i="1"/>
  <c r="X42" i="1" s="1"/>
  <c r="Y41" i="1"/>
  <c r="Y42" i="1" s="1"/>
  <c r="Z41" i="1"/>
  <c r="Z42" i="1" s="1"/>
  <c r="AA41" i="1"/>
  <c r="AA42" i="1" s="1"/>
  <c r="AB41" i="1"/>
  <c r="AB42" i="1" s="1"/>
  <c r="AC41" i="1"/>
  <c r="AC42" i="1" s="1"/>
  <c r="AD41" i="1"/>
  <c r="AD42" i="1" s="1"/>
  <c r="AE41" i="1"/>
  <c r="AE42" i="1" s="1"/>
  <c r="AF41" i="1"/>
  <c r="AF42" i="1" s="1"/>
  <c r="AG41" i="1"/>
  <c r="AG42" i="1" s="1"/>
  <c r="AH41" i="1"/>
  <c r="AH42" i="1" s="1"/>
  <c r="AI41" i="1"/>
  <c r="AI42" i="1" s="1"/>
  <c r="AJ41" i="1"/>
  <c r="AJ42" i="1" s="1"/>
  <c r="AK41" i="1"/>
  <c r="AK42" i="1" s="1"/>
  <c r="AL41" i="1"/>
  <c r="AL42" i="1" s="1"/>
  <c r="AM41" i="1"/>
  <c r="AM42" i="1" s="1"/>
  <c r="AN41" i="1"/>
  <c r="AN42" i="1" s="1"/>
  <c r="AO41" i="1"/>
  <c r="AO42" i="1" s="1"/>
  <c r="AP41" i="1"/>
  <c r="AP42" i="1" s="1"/>
  <c r="AQ41" i="1"/>
  <c r="AQ42" i="1" s="1"/>
  <c r="AR41" i="1"/>
  <c r="AR42" i="1" s="1"/>
  <c r="AS41" i="1"/>
  <c r="AS42" i="1" s="1"/>
  <c r="AT41" i="1"/>
  <c r="AT42" i="1" s="1"/>
  <c r="AU41" i="1"/>
  <c r="AU42" i="1" s="1"/>
  <c r="AX41" i="1"/>
  <c r="AX42" i="1" s="1"/>
  <c r="AY41" i="1"/>
  <c r="AY42" i="1" s="1"/>
  <c r="AZ41" i="1"/>
  <c r="AZ42" i="1" s="1"/>
  <c r="BA41" i="1"/>
  <c r="BA42" i="1" s="1"/>
  <c r="BB41" i="1"/>
  <c r="BB42" i="1" s="1"/>
  <c r="BC41" i="1"/>
  <c r="BC42" i="1" s="1"/>
  <c r="BD41" i="1"/>
  <c r="BD42" i="1" s="1"/>
  <c r="BE41" i="1"/>
  <c r="BE42" i="1" s="1"/>
  <c r="BF41" i="1"/>
  <c r="BF42" i="1" s="1"/>
  <c r="BG41" i="1"/>
  <c r="BG42" i="1" s="1"/>
  <c r="BH41" i="1"/>
  <c r="BH42" i="1" s="1"/>
  <c r="BI41" i="1"/>
  <c r="BI42" i="1" s="1"/>
  <c r="BJ41" i="1"/>
  <c r="BJ42" i="1" s="1"/>
  <c r="BK41" i="1"/>
  <c r="BK42" i="1" s="1"/>
  <c r="BL41" i="1"/>
  <c r="BL42" i="1" s="1"/>
  <c r="BM41" i="1"/>
  <c r="BM42" i="1" s="1"/>
  <c r="BN41" i="1"/>
  <c r="BN42" i="1" s="1"/>
  <c r="BO41" i="1"/>
  <c r="BO42" i="1" s="1"/>
  <c r="BP41" i="1"/>
  <c r="BP42" i="1" s="1"/>
  <c r="BQ41" i="1"/>
  <c r="BQ42" i="1" s="1"/>
  <c r="BR41" i="1"/>
  <c r="BR42" i="1" s="1"/>
  <c r="BS41" i="1"/>
  <c r="BS42" i="1" s="1"/>
  <c r="BT41" i="1"/>
  <c r="BT42" i="1" s="1"/>
  <c r="BU41" i="1"/>
  <c r="BU42" i="1" s="1"/>
  <c r="BV41" i="1"/>
  <c r="BV42" i="1" s="1"/>
  <c r="BW41" i="1"/>
  <c r="BW42" i="1" s="1"/>
  <c r="BX41" i="1"/>
  <c r="BX42" i="1" s="1"/>
  <c r="BY41" i="1"/>
  <c r="BY42" i="1" s="1"/>
  <c r="BZ41" i="1"/>
  <c r="BZ42" i="1" s="1"/>
  <c r="CA41" i="1"/>
  <c r="CA42" i="1" s="1"/>
  <c r="CB41" i="1"/>
  <c r="CB42" i="1" s="1"/>
  <c r="CC41" i="1"/>
  <c r="CC42" i="1" s="1"/>
  <c r="CD41" i="1"/>
  <c r="CD42" i="1" s="1"/>
  <c r="CE41" i="1"/>
  <c r="CE42" i="1" s="1"/>
  <c r="CF41" i="1"/>
  <c r="CF42" i="1" s="1"/>
  <c r="CG41" i="1"/>
  <c r="CG42" i="1" s="1"/>
  <c r="CH41" i="1"/>
  <c r="CH42" i="1" s="1"/>
  <c r="CI41" i="1"/>
  <c r="CI42" i="1" s="1"/>
  <c r="CJ41" i="1"/>
  <c r="CJ42" i="1" s="1"/>
  <c r="CK41" i="1"/>
  <c r="CK42" i="1" s="1"/>
  <c r="CL41" i="1"/>
  <c r="CL42" i="1" s="1"/>
  <c r="CM41" i="1"/>
  <c r="CM42" i="1" s="1"/>
  <c r="CN41" i="1"/>
  <c r="CN42" i="1" s="1"/>
  <c r="CO41" i="1"/>
  <c r="CO42" i="1" s="1"/>
  <c r="CP41" i="1"/>
  <c r="CP42" i="1" s="1"/>
  <c r="CQ41" i="1"/>
  <c r="CQ42" i="1" s="1"/>
  <c r="CR41" i="1"/>
  <c r="CR42" i="1" s="1"/>
  <c r="CS41" i="1"/>
  <c r="CS42" i="1" s="1"/>
  <c r="CT41" i="1"/>
  <c r="CT42" i="1" s="1"/>
  <c r="CU41" i="1"/>
  <c r="CU42" i="1" s="1"/>
  <c r="CV41" i="1"/>
  <c r="CV42" i="1" s="1"/>
  <c r="CW41" i="1"/>
  <c r="CW42" i="1" s="1"/>
  <c r="CX41" i="1"/>
  <c r="CX42" i="1" s="1"/>
  <c r="CY41" i="1"/>
  <c r="CY42" i="1" s="1"/>
  <c r="CZ41" i="1"/>
  <c r="CZ42" i="1" s="1"/>
  <c r="DA41" i="1"/>
  <c r="DA42" i="1" s="1"/>
  <c r="DB41" i="1"/>
  <c r="DB42" i="1" s="1"/>
  <c r="DC41" i="1"/>
  <c r="DC42" i="1" s="1"/>
  <c r="DD41" i="1"/>
  <c r="DD42" i="1" s="1"/>
  <c r="DE41" i="1"/>
  <c r="DE42" i="1" s="1"/>
  <c r="DF41" i="1"/>
  <c r="DF42" i="1" s="1"/>
  <c r="DG41" i="1"/>
  <c r="DG42" i="1" s="1"/>
  <c r="DH41" i="1"/>
  <c r="DH42" i="1" s="1"/>
  <c r="DI41" i="1"/>
  <c r="DI42" i="1" s="1"/>
  <c r="DJ41" i="1"/>
  <c r="DJ42" i="1" s="1"/>
  <c r="DK41" i="1"/>
  <c r="DK42" i="1" s="1"/>
  <c r="DL41" i="1"/>
  <c r="DL42" i="1" s="1"/>
  <c r="DM41" i="1"/>
  <c r="DM42" i="1" s="1"/>
  <c r="DN41" i="1"/>
  <c r="DN42" i="1" s="1"/>
  <c r="DO41" i="1"/>
  <c r="DO42" i="1" s="1"/>
  <c r="DP41" i="1"/>
  <c r="DP42" i="1" s="1"/>
  <c r="DQ41" i="1"/>
  <c r="DQ42" i="1" s="1"/>
  <c r="DR41" i="1"/>
  <c r="DR42" i="1" s="1"/>
  <c r="DS41" i="1"/>
  <c r="DS42" i="1" s="1"/>
  <c r="DT41" i="1"/>
  <c r="DT42" i="1" s="1"/>
  <c r="DU41" i="1"/>
  <c r="DU42" i="1" s="1"/>
  <c r="DV41" i="1"/>
  <c r="DV42" i="1" s="1"/>
  <c r="DW41" i="1"/>
  <c r="DW42" i="1" s="1"/>
  <c r="DX41" i="1"/>
  <c r="DX42" i="1" s="1"/>
  <c r="DY41" i="1"/>
  <c r="DY42" i="1" s="1"/>
  <c r="DZ41" i="1"/>
  <c r="DZ42" i="1" s="1"/>
  <c r="EA41" i="1"/>
  <c r="EA42" i="1" s="1"/>
  <c r="D41" i="1"/>
  <c r="D42" i="1" s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D33" i="1"/>
  <c r="E20" i="1"/>
  <c r="E24" i="1" s="1"/>
  <c r="F20" i="1"/>
  <c r="F24" i="1" s="1"/>
  <c r="G20" i="1"/>
  <c r="G24" i="1" s="1"/>
  <c r="H20" i="1"/>
  <c r="H24" i="1" s="1"/>
  <c r="I20" i="1"/>
  <c r="I24" i="1" s="1"/>
  <c r="J20" i="1"/>
  <c r="J24" i="1" s="1"/>
  <c r="K20" i="1"/>
  <c r="K24" i="1" s="1"/>
  <c r="L20" i="1"/>
  <c r="L24" i="1" s="1"/>
  <c r="M20" i="1"/>
  <c r="M24" i="1" s="1"/>
  <c r="N20" i="1"/>
  <c r="N24" i="1" s="1"/>
  <c r="O20" i="1"/>
  <c r="O24" i="1" s="1"/>
  <c r="P20" i="1"/>
  <c r="P24" i="1" s="1"/>
  <c r="Q20" i="1"/>
  <c r="Q24" i="1" s="1"/>
  <c r="R20" i="1"/>
  <c r="R24" i="1" s="1"/>
  <c r="S20" i="1"/>
  <c r="S24" i="1" s="1"/>
  <c r="T20" i="1"/>
  <c r="T24" i="1" s="1"/>
  <c r="U20" i="1"/>
  <c r="U24" i="1" s="1"/>
  <c r="V20" i="1"/>
  <c r="V24" i="1" s="1"/>
  <c r="W20" i="1"/>
  <c r="W24" i="1" s="1"/>
  <c r="X20" i="1"/>
  <c r="X24" i="1" s="1"/>
  <c r="Y20" i="1"/>
  <c r="Y24" i="1" s="1"/>
  <c r="Z20" i="1"/>
  <c r="Z24" i="1" s="1"/>
  <c r="AA20" i="1"/>
  <c r="AA24" i="1" s="1"/>
  <c r="AB20" i="1"/>
  <c r="AB24" i="1" s="1"/>
  <c r="AC20" i="1"/>
  <c r="AC24" i="1" s="1"/>
  <c r="AD20" i="1"/>
  <c r="AD24" i="1" s="1"/>
  <c r="AE20" i="1"/>
  <c r="AE24" i="1" s="1"/>
  <c r="AF20" i="1"/>
  <c r="AF24" i="1" s="1"/>
  <c r="AG20" i="1"/>
  <c r="AG24" i="1" s="1"/>
  <c r="AH20" i="1"/>
  <c r="AH24" i="1" s="1"/>
  <c r="AI20" i="1"/>
  <c r="AI24" i="1" s="1"/>
  <c r="AJ20" i="1"/>
  <c r="AJ24" i="1" s="1"/>
  <c r="AK20" i="1"/>
  <c r="AK24" i="1" s="1"/>
  <c r="AL20" i="1"/>
  <c r="AL24" i="1" s="1"/>
  <c r="AM20" i="1"/>
  <c r="AM24" i="1" s="1"/>
  <c r="AN20" i="1"/>
  <c r="AN24" i="1" s="1"/>
  <c r="AO20" i="1"/>
  <c r="AO24" i="1" s="1"/>
  <c r="AP20" i="1"/>
  <c r="AP24" i="1" s="1"/>
  <c r="AQ20" i="1"/>
  <c r="AQ24" i="1" s="1"/>
  <c r="AR20" i="1"/>
  <c r="AR24" i="1" s="1"/>
  <c r="AS20" i="1"/>
  <c r="AS24" i="1" s="1"/>
  <c r="AT20" i="1"/>
  <c r="AT24" i="1" s="1"/>
  <c r="AU20" i="1"/>
  <c r="AU24" i="1" s="1"/>
  <c r="AX20" i="1"/>
  <c r="AX24" i="1" s="1"/>
  <c r="AY20" i="1"/>
  <c r="AY24" i="1" s="1"/>
  <c r="AZ20" i="1"/>
  <c r="AZ24" i="1" s="1"/>
  <c r="BA20" i="1"/>
  <c r="BA24" i="1" s="1"/>
  <c r="BB20" i="1"/>
  <c r="BB24" i="1" s="1"/>
  <c r="BC20" i="1"/>
  <c r="BC24" i="1" s="1"/>
  <c r="BD20" i="1"/>
  <c r="BD24" i="1" s="1"/>
  <c r="BE20" i="1"/>
  <c r="BE24" i="1" s="1"/>
  <c r="BF20" i="1"/>
  <c r="BF24" i="1" s="1"/>
  <c r="BG20" i="1"/>
  <c r="BG24" i="1" s="1"/>
  <c r="BH20" i="1"/>
  <c r="BH24" i="1" s="1"/>
  <c r="BI20" i="1"/>
  <c r="BI24" i="1" s="1"/>
  <c r="BJ20" i="1"/>
  <c r="BJ24" i="1" s="1"/>
  <c r="BK20" i="1"/>
  <c r="BK24" i="1" s="1"/>
  <c r="BL20" i="1"/>
  <c r="BL24" i="1" s="1"/>
  <c r="BM20" i="1"/>
  <c r="BM24" i="1" s="1"/>
  <c r="BN20" i="1"/>
  <c r="BN24" i="1" s="1"/>
  <c r="BO20" i="1"/>
  <c r="BO24" i="1" s="1"/>
  <c r="BP20" i="1"/>
  <c r="BP24" i="1" s="1"/>
  <c r="BQ20" i="1"/>
  <c r="BQ24" i="1" s="1"/>
  <c r="BR20" i="1"/>
  <c r="BR24" i="1" s="1"/>
  <c r="BS20" i="1"/>
  <c r="BS24" i="1" s="1"/>
  <c r="BT20" i="1"/>
  <c r="BT24" i="1" s="1"/>
  <c r="BU20" i="1"/>
  <c r="BU24" i="1" s="1"/>
  <c r="BV20" i="1"/>
  <c r="BV24" i="1" s="1"/>
  <c r="BW20" i="1"/>
  <c r="BW24" i="1" s="1"/>
  <c r="BX20" i="1"/>
  <c r="BX24" i="1" s="1"/>
  <c r="BY20" i="1"/>
  <c r="BY24" i="1" s="1"/>
  <c r="BZ20" i="1"/>
  <c r="BZ24" i="1" s="1"/>
  <c r="CA20" i="1"/>
  <c r="CA24" i="1" s="1"/>
  <c r="CB20" i="1"/>
  <c r="CB24" i="1" s="1"/>
  <c r="CC20" i="1"/>
  <c r="CC24" i="1" s="1"/>
  <c r="CD20" i="1"/>
  <c r="CD24" i="1" s="1"/>
  <c r="CE20" i="1"/>
  <c r="CE24" i="1" s="1"/>
  <c r="CF20" i="1"/>
  <c r="CF24" i="1" s="1"/>
  <c r="CG20" i="1"/>
  <c r="CG24" i="1" s="1"/>
  <c r="CH20" i="1"/>
  <c r="CH24" i="1" s="1"/>
  <c r="CI20" i="1"/>
  <c r="CI24" i="1" s="1"/>
  <c r="CJ20" i="1"/>
  <c r="CJ24" i="1" s="1"/>
  <c r="CK20" i="1"/>
  <c r="CK24" i="1" s="1"/>
  <c r="CL20" i="1"/>
  <c r="CL24" i="1" s="1"/>
  <c r="CM20" i="1"/>
  <c r="CM24" i="1" s="1"/>
  <c r="CN20" i="1"/>
  <c r="CN24" i="1" s="1"/>
  <c r="CO20" i="1"/>
  <c r="CO24" i="1" s="1"/>
  <c r="CP20" i="1"/>
  <c r="CP24" i="1" s="1"/>
  <c r="CQ20" i="1"/>
  <c r="CQ24" i="1" s="1"/>
  <c r="CR20" i="1"/>
  <c r="CR24" i="1" s="1"/>
  <c r="CS20" i="1"/>
  <c r="CS24" i="1" s="1"/>
  <c r="CT20" i="1"/>
  <c r="CT24" i="1" s="1"/>
  <c r="CU20" i="1"/>
  <c r="CU24" i="1" s="1"/>
  <c r="CV20" i="1"/>
  <c r="CV24" i="1" s="1"/>
  <c r="CW20" i="1"/>
  <c r="CW24" i="1" s="1"/>
  <c r="CX20" i="1"/>
  <c r="CX24" i="1" s="1"/>
  <c r="CY20" i="1"/>
  <c r="CY24" i="1" s="1"/>
  <c r="CZ20" i="1"/>
  <c r="CZ24" i="1" s="1"/>
  <c r="DA20" i="1"/>
  <c r="DA24" i="1" s="1"/>
  <c r="DB20" i="1"/>
  <c r="DB24" i="1" s="1"/>
  <c r="DC20" i="1"/>
  <c r="DC24" i="1" s="1"/>
  <c r="DD20" i="1"/>
  <c r="DD24" i="1" s="1"/>
  <c r="DE20" i="1"/>
  <c r="DE24" i="1" s="1"/>
  <c r="DF20" i="1"/>
  <c r="DF24" i="1" s="1"/>
  <c r="DG20" i="1"/>
  <c r="DG24" i="1" s="1"/>
  <c r="DH20" i="1"/>
  <c r="DH24" i="1" s="1"/>
  <c r="DI20" i="1"/>
  <c r="DI24" i="1" s="1"/>
  <c r="DJ20" i="1"/>
  <c r="DJ24" i="1" s="1"/>
  <c r="DK20" i="1"/>
  <c r="DK24" i="1" s="1"/>
  <c r="DL20" i="1"/>
  <c r="DL24" i="1" s="1"/>
  <c r="DM20" i="1"/>
  <c r="DM24" i="1" s="1"/>
  <c r="DN20" i="1"/>
  <c r="DN24" i="1" s="1"/>
  <c r="DO20" i="1"/>
  <c r="DO24" i="1" s="1"/>
  <c r="DP20" i="1"/>
  <c r="DP24" i="1" s="1"/>
  <c r="DQ20" i="1"/>
  <c r="DQ24" i="1" s="1"/>
  <c r="DR20" i="1"/>
  <c r="DR24" i="1" s="1"/>
  <c r="DS20" i="1"/>
  <c r="DS24" i="1" s="1"/>
  <c r="DT20" i="1"/>
  <c r="DT24" i="1" s="1"/>
  <c r="DU20" i="1"/>
  <c r="DU24" i="1" s="1"/>
  <c r="DV20" i="1"/>
  <c r="DV24" i="1" s="1"/>
  <c r="DW20" i="1"/>
  <c r="DW24" i="1" s="1"/>
  <c r="DX20" i="1"/>
  <c r="DX24" i="1" s="1"/>
  <c r="DY20" i="1"/>
  <c r="DY24" i="1" s="1"/>
  <c r="DZ20" i="1"/>
  <c r="DZ24" i="1" s="1"/>
  <c r="EA20" i="1"/>
  <c r="EA24" i="1" s="1"/>
  <c r="D20" i="1"/>
  <c r="D24" i="1" s="1"/>
</calcChain>
</file>

<file path=xl/sharedStrings.xml><?xml version="1.0" encoding="utf-8"?>
<sst xmlns="http://schemas.openxmlformats.org/spreadsheetml/2006/main" count="296" uniqueCount="105">
  <si>
    <t>Tekjur</t>
  </si>
  <si>
    <t>Þjónustutekjur og aðrar tekjur</t>
  </si>
  <si>
    <t>Gjöld</t>
  </si>
  <si>
    <t>Annar rekstrarkostnaður</t>
  </si>
  <si>
    <t>Afskriftir</t>
  </si>
  <si>
    <t>Óreglulegir liðir</t>
  </si>
  <si>
    <t>Eignir</t>
  </si>
  <si>
    <t>Varanlegir rekstrarfjármunir</t>
  </si>
  <si>
    <t>Áhættufjármunir og langtímakröfur</t>
  </si>
  <si>
    <t>Veltufjármunir</t>
  </si>
  <si>
    <t>Skuldir og eigið fé</t>
  </si>
  <si>
    <t>Eigið fé</t>
  </si>
  <si>
    <t>Skuldbindingar</t>
  </si>
  <si>
    <t>Langtímaskuldir</t>
  </si>
  <si>
    <t>Skammtímaskuldir</t>
  </si>
  <si>
    <t>Handbært fé frá rekstri</t>
  </si>
  <si>
    <t>Veltufé frá rekstri</t>
  </si>
  <si>
    <t>Fjárfestingarhreyfingar</t>
  </si>
  <si>
    <t>Fjármögnunarhreyfingar</t>
  </si>
  <si>
    <t>Rekstrarreikningur (í þús.kr.)</t>
  </si>
  <si>
    <t>Skatttekjur án Jöfnunarsjóðs</t>
  </si>
  <si>
    <t>Framlag Jöfnunarsjóðs</t>
  </si>
  <si>
    <t>Laun og launatengd gjöld</t>
  </si>
  <si>
    <t>Breyting lifeyrisskuldb.</t>
  </si>
  <si>
    <t>Rekstrarniðurst. fyrir fjárm.l. og óregl.l.</t>
  </si>
  <si>
    <t>Fjármunatekj. og (fjármagnsgj.)</t>
  </si>
  <si>
    <t>Rekstrarniðurstaða fyrir óreglulega liði</t>
  </si>
  <si>
    <t>Rekstrarniðurstaða eftir óreglulega liði</t>
  </si>
  <si>
    <t>Efnahagsreikningur (í þús.kr.)</t>
  </si>
  <si>
    <t>Fastafjármunir</t>
  </si>
  <si>
    <t>Skuldir án skuldbindinga</t>
  </si>
  <si>
    <t>Skuldir og skuldbindingar</t>
  </si>
  <si>
    <t>Sjóðstreymi (í þús.kr.)</t>
  </si>
  <si>
    <t>Rekstrarniðurstaða</t>
  </si>
  <si>
    <t>Liðir sem hafa ekki áhrif á fjárstr.</t>
  </si>
  <si>
    <t>Br. á rekstrart. eignum og skuldum</t>
  </si>
  <si>
    <t>Hækkun (lækkun) á handbæru fé</t>
  </si>
  <si>
    <t>Tafla 6. Ársreikningar sveitarfélaga 2023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</si>
  <si>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</si>
  <si>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</si>
  <si>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</si>
  <si>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</si>
  <si>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</si>
  <si>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</si>
  <si>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</si>
  <si>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>Reykjanesbær</t>
  </si>
  <si>
    <t>Grindavíkurbær</t>
  </si>
  <si>
    <t>Sveitarfélagið Vogar</t>
  </si>
  <si>
    <t>Suðurnesjabær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</si>
  <si>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</si>
  <si>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</si>
  <si>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</si>
  <si>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</si>
  <si>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</si>
  <si>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</si>
  <si>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</si>
  <si>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Sveitarfélagið Stykkishólmur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</si>
  <si>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</si>
  <si>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</si>
  <si>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</si>
  <si>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</si>
  <si>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</si>
  <si>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</si>
  <si>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</si>
  <si>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</si>
  <si>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</si>
  <si>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</si>
  <si>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Húnaþing vestra</t>
  </si>
  <si>
    <t>Sveitarfélagið Skagaströnd</t>
  </si>
  <si>
    <t>Skagabyggð</t>
  </si>
  <si>
    <t>Húnabyggð</t>
  </si>
  <si>
    <t>Skagafjörður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</si>
  <si>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</si>
  <si>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</si>
  <si>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</si>
  <si>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</si>
  <si>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</si>
  <si>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</si>
  <si>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</si>
  <si>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</si>
  <si>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</si>
  <si>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</si>
  <si>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</t>
  </si>
  <si>
    <t>Fjarðabyggð</t>
  </si>
  <si>
    <t>Múlaþing</t>
  </si>
  <si>
    <t>Vopnafjarðarhreppur</t>
  </si>
  <si>
    <t>Fljótsdalshreppur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</si>
  <si>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</si>
  <si>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</si>
  <si>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</si>
  <si>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</si>
  <si>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</si>
  <si>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</si>
  <si>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</si>
  <si>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</si>
  <si>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</si>
  <si>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</si>
  <si>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</si>
  <si>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</si>
  <si>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</si>
  <si>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</si>
  <si>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</si>
  <si>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A hluti</t>
  </si>
  <si>
    <t>A og B hluti</t>
  </si>
  <si>
    <t>Landið allt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</si>
</sst>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3" fontId="1" fillId="0" borderId="2" xfId="0" applyNumberFormat="1" applyFont="1" applyBorder="1"/>
    <xf numFmtId="3" fontId="1" fillId="2" borderId="0" xfId="0" applyNumberFormat="1" applyFont="1" applyFill="1"/>
    <xf numFmtId="3" fontId="1" fillId="2" borderId="2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/>
    <xf numFmtId="0" fontId="0" fillId="0" borderId="0" xfId="0" applyFont="1"/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2" borderId="6" xfId="0" applyNumberFormat="1" applyFont="1" applyFill="1" applyBorder="1" applyAlignment="1">
      <alignment horizontal="center"/>
    </xf>
    <xf numFmtId="3" fontId="0" fillId="2" borderId="7" xfId="0" applyNumberFormat="1" applyFont="1" applyFill="1" applyBorder="1" applyAlignment="1">
      <alignment horizontal="center"/>
    </xf>
    <xf numFmtId="0" fontId="0" fillId="0" borderId="8" xfId="0" applyFont="1" applyBorder="1"/>
    <xf numFmtId="0" fontId="0" fillId="2" borderId="8" xfId="0" applyFont="1" applyFill="1" applyBorder="1"/>
    <xf numFmtId="0" fontId="0" fillId="2" borderId="0" xfId="0" applyFont="1" applyFill="1"/>
    <xf numFmtId="3" fontId="0" fillId="0" borderId="0" xfId="0" applyNumberFormat="1" applyFont="1"/>
    <xf numFmtId="3" fontId="0" fillId="2" borderId="0" xfId="0" applyNumberFormat="1" applyFont="1" applyFill="1"/>
    <xf numFmtId="3" fontId="0" fillId="0" borderId="1" xfId="0" applyNumberFormat="1" applyFont="1" applyBorder="1"/>
    <xf numFmtId="3" fontId="0" fillId="2" borderId="1" xfId="0" applyNumberFormat="1" applyFont="1" applyFill="1" applyBorder="1"/>
    <xf numFmtId="0" fontId="0" fillId="0" borderId="3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0" borderId="1" xfId="0" applyFont="1" applyBorder="1"/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2C6A8-C6F9-4A9D-A6C5-20D26373325C}">
  <dimension ref="A1:EA53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4.5" x14ac:dyDescent="0.35"/>
  <cols>
    <col min="1" max="1" width="31.7265625" style="10" customWidth="1"/>
    <col min="2" max="3" width="13.08984375" style="10" customWidth="1"/>
    <col min="4" max="131" width="12.1796875" style="10" customWidth="1"/>
    <col min="132" max="16384" width="8.7265625" style="10"/>
  </cols>
  <sheetData>
    <row r="1" spans="1:131" ht="16" x14ac:dyDescent="0.4">
      <c r="A1" s="3" t="s">
        <v>37</v>
      </c>
    </row>
    <row r="3" spans="1:131" hidden="1" x14ac:dyDescent="0.35">
      <c r="D3" s="10">
        <v>0</v>
      </c>
      <c r="E3" s="10">
        <v>0</v>
      </c>
      <c r="F3" s="10">
        <v>1000</v>
      </c>
      <c r="G3" s="10">
        <v>1000</v>
      </c>
      <c r="H3" s="10">
        <v>1100</v>
      </c>
      <c r="I3" s="10">
        <v>1100</v>
      </c>
      <c r="J3" s="10">
        <v>1300</v>
      </c>
      <c r="K3" s="10">
        <v>1300</v>
      </c>
      <c r="L3" s="10">
        <v>1400</v>
      </c>
      <c r="M3" s="10">
        <v>1400</v>
      </c>
      <c r="N3" s="10">
        <v>1604</v>
      </c>
      <c r="O3" s="10">
        <v>1604</v>
      </c>
      <c r="P3" s="10">
        <v>1606</v>
      </c>
      <c r="Q3" s="10">
        <v>1606</v>
      </c>
      <c r="R3" s="10">
        <v>2000</v>
      </c>
      <c r="S3" s="10">
        <v>2000</v>
      </c>
      <c r="T3" s="10">
        <v>2300</v>
      </c>
      <c r="U3" s="10">
        <v>2300</v>
      </c>
      <c r="V3" s="10">
        <v>2506</v>
      </c>
      <c r="W3" s="10">
        <v>2506</v>
      </c>
      <c r="X3" s="10">
        <v>2510</v>
      </c>
      <c r="Y3" s="10">
        <v>2510</v>
      </c>
      <c r="Z3" s="10">
        <v>3000</v>
      </c>
      <c r="AA3" s="10">
        <v>3000</v>
      </c>
      <c r="AB3" s="10">
        <v>3506</v>
      </c>
      <c r="AC3" s="10">
        <v>3506</v>
      </c>
      <c r="AD3" s="10">
        <v>3511</v>
      </c>
      <c r="AE3" s="10">
        <v>3511</v>
      </c>
      <c r="AF3" s="10">
        <v>3609</v>
      </c>
      <c r="AG3" s="10">
        <v>3609</v>
      </c>
      <c r="AH3" s="10">
        <v>3709</v>
      </c>
      <c r="AI3" s="10">
        <v>3709</v>
      </c>
      <c r="AJ3" s="10">
        <v>3713</v>
      </c>
      <c r="AK3" s="10">
        <v>3713</v>
      </c>
      <c r="AL3" s="10">
        <v>3714</v>
      </c>
      <c r="AM3" s="10">
        <v>3714</v>
      </c>
      <c r="AN3" s="10">
        <v>3716</v>
      </c>
      <c r="AO3" s="10">
        <v>3716</v>
      </c>
      <c r="AP3" s="10">
        <v>3811</v>
      </c>
      <c r="AQ3" s="10">
        <v>3811</v>
      </c>
      <c r="AR3" s="10">
        <v>4100</v>
      </c>
      <c r="AS3" s="10">
        <v>4100</v>
      </c>
      <c r="AT3" s="10">
        <v>4200</v>
      </c>
      <c r="AU3" s="10">
        <v>4200</v>
      </c>
      <c r="AV3" s="10">
        <v>4502</v>
      </c>
      <c r="AW3" s="10">
        <v>4502</v>
      </c>
      <c r="AX3" s="10">
        <v>4604</v>
      </c>
      <c r="AY3" s="10">
        <v>4604</v>
      </c>
      <c r="AZ3" s="10">
        <v>4607</v>
      </c>
      <c r="BA3" s="10">
        <v>4607</v>
      </c>
      <c r="BB3" s="10">
        <v>4803</v>
      </c>
      <c r="BC3" s="10">
        <v>4803</v>
      </c>
      <c r="BD3" s="10">
        <v>4901</v>
      </c>
      <c r="BE3" s="10">
        <v>4901</v>
      </c>
      <c r="BF3" s="10">
        <v>4902</v>
      </c>
      <c r="BG3" s="10">
        <v>4902</v>
      </c>
      <c r="BH3" s="10">
        <v>4911</v>
      </c>
      <c r="BI3" s="10">
        <v>4911</v>
      </c>
      <c r="BJ3" s="10">
        <v>5508</v>
      </c>
      <c r="BK3" s="10">
        <v>5508</v>
      </c>
      <c r="BL3" s="10">
        <v>5609</v>
      </c>
      <c r="BM3" s="10">
        <v>5609</v>
      </c>
      <c r="BN3" s="10">
        <v>5611</v>
      </c>
      <c r="BO3" s="10">
        <v>5611</v>
      </c>
      <c r="BP3" s="10">
        <v>5613</v>
      </c>
      <c r="BQ3" s="10">
        <v>5613</v>
      </c>
      <c r="BR3" s="10">
        <v>5716</v>
      </c>
      <c r="BS3" s="10">
        <v>5716</v>
      </c>
      <c r="BT3" s="10">
        <v>6000</v>
      </c>
      <c r="BU3" s="10">
        <v>6000</v>
      </c>
      <c r="BV3" s="10">
        <v>6100</v>
      </c>
      <c r="BW3" s="10">
        <v>6100</v>
      </c>
      <c r="BX3" s="10">
        <v>6250</v>
      </c>
      <c r="BY3" s="10">
        <v>6250</v>
      </c>
      <c r="BZ3" s="10">
        <v>6400</v>
      </c>
      <c r="CA3" s="10">
        <v>6400</v>
      </c>
      <c r="CB3" s="10">
        <v>6513</v>
      </c>
      <c r="CC3" s="10">
        <v>6513</v>
      </c>
      <c r="CD3" s="10">
        <v>6515</v>
      </c>
      <c r="CE3" s="10">
        <v>6515</v>
      </c>
      <c r="CF3" s="10">
        <v>6601</v>
      </c>
      <c r="CG3" s="10">
        <v>6601</v>
      </c>
      <c r="CH3" s="10">
        <v>6602</v>
      </c>
      <c r="CI3" s="10">
        <v>6602</v>
      </c>
      <c r="CJ3" s="10">
        <v>6611</v>
      </c>
      <c r="CK3" s="10">
        <v>6611</v>
      </c>
      <c r="CL3" s="10">
        <v>6613</v>
      </c>
      <c r="CM3" s="10">
        <v>6613</v>
      </c>
      <c r="CN3" s="10">
        <v>6710</v>
      </c>
      <c r="CO3" s="10">
        <v>6710</v>
      </c>
      <c r="CP3" s="10">
        <v>7300</v>
      </c>
      <c r="CQ3" s="10">
        <v>7300</v>
      </c>
      <c r="CR3" s="10">
        <v>7400</v>
      </c>
      <c r="CS3" s="10">
        <v>7400</v>
      </c>
      <c r="CT3" s="10">
        <v>7502</v>
      </c>
      <c r="CU3" s="10">
        <v>7502</v>
      </c>
      <c r="CV3" s="10">
        <v>7505</v>
      </c>
      <c r="CW3" s="10">
        <v>7505</v>
      </c>
      <c r="CX3" s="10">
        <v>8000</v>
      </c>
      <c r="CY3" s="10">
        <v>8000</v>
      </c>
      <c r="CZ3" s="10">
        <v>8200</v>
      </c>
      <c r="DA3" s="10">
        <v>8200</v>
      </c>
      <c r="DB3" s="10">
        <v>8401</v>
      </c>
      <c r="DC3" s="10">
        <v>8401</v>
      </c>
      <c r="DD3" s="10">
        <v>8508</v>
      </c>
      <c r="DE3" s="10">
        <v>8508</v>
      </c>
      <c r="DF3" s="10">
        <v>8509</v>
      </c>
      <c r="DG3" s="10">
        <v>8509</v>
      </c>
      <c r="DH3" s="10">
        <v>8610</v>
      </c>
      <c r="DI3" s="10">
        <v>8610</v>
      </c>
      <c r="DJ3" s="10">
        <v>8613</v>
      </c>
      <c r="DK3" s="10">
        <v>8613</v>
      </c>
      <c r="DL3" s="10">
        <v>8614</v>
      </c>
      <c r="DM3" s="10">
        <v>8614</v>
      </c>
      <c r="DN3" s="10">
        <v>8710</v>
      </c>
      <c r="DO3" s="10">
        <v>8710</v>
      </c>
      <c r="DP3" s="10">
        <v>8716</v>
      </c>
      <c r="DQ3" s="10">
        <v>8716</v>
      </c>
      <c r="DR3" s="10">
        <v>8717</v>
      </c>
      <c r="DS3" s="10">
        <v>8717</v>
      </c>
      <c r="DT3" s="10">
        <v>8719</v>
      </c>
      <c r="DU3" s="10">
        <v>8719</v>
      </c>
      <c r="DV3" s="10">
        <v>8720</v>
      </c>
      <c r="DW3" s="10">
        <v>8720</v>
      </c>
      <c r="DX3" s="10">
        <v>8721</v>
      </c>
      <c r="DY3" s="10">
        <v>8721</v>
      </c>
      <c r="DZ3" s="10">
        <v>8722</v>
      </c>
      <c r="EA3" s="10">
        <v>8722</v>
      </c>
    </row>
    <row r="4" spans="1:131" x14ac:dyDescent="0.35">
      <c r="B4" s="7" t="s">
        <v>104</v>
      </c>
      <c r="C4" s="8"/>
      <c r="D4" s="11" t="s">
        <v>38</v>
      </c>
      <c r="E4" s="12"/>
      <c r="F4" s="13" t="s">
        <v>39</v>
      </c>
      <c r="G4" s="14" t="s">
        <v>39</v>
      </c>
      <c r="H4" s="11" t="s">
        <v>40</v>
      </c>
      <c r="I4" s="12" t="s">
        <v>40</v>
      </c>
      <c r="J4" s="13" t="s">
        <v>41</v>
      </c>
      <c r="K4" s="14" t="s">
        <v>41</v>
      </c>
      <c r="L4" s="11" t="s">
        <v>42</v>
      </c>
      <c r="M4" s="12" t="s">
        <v>42</v>
      </c>
      <c r="N4" s="13" t="s">
        <v>43</v>
      </c>
      <c r="O4" s="14" t="s">
        <v>43</v>
      </c>
      <c r="P4" s="11" t="s">
        <v>44</v>
      </c>
      <c r="Q4" s="12" t="s">
        <v>44</v>
      </c>
      <c r="R4" s="13" t="s">
        <v>45</v>
      </c>
      <c r="S4" s="14" t="s">
        <v>45</v>
      </c>
      <c r="T4" s="11" t="s">
        <v>46</v>
      </c>
      <c r="U4" s="12" t="s">
        <v>46</v>
      </c>
      <c r="V4" s="13" t="s">
        <v>47</v>
      </c>
      <c r="W4" s="14" t="s">
        <v>47</v>
      </c>
      <c r="X4" s="11" t="s">
        <v>48</v>
      </c>
      <c r="Y4" s="12" t="s">
        <v>48</v>
      </c>
      <c r="Z4" s="13" t="s">
        <v>49</v>
      </c>
      <c r="AA4" s="14" t="s">
        <v>49</v>
      </c>
      <c r="AB4" s="11" t="s">
        <v>50</v>
      </c>
      <c r="AC4" s="12" t="s">
        <v>50</v>
      </c>
      <c r="AD4" s="13" t="s">
        <v>51</v>
      </c>
      <c r="AE4" s="14" t="s">
        <v>51</v>
      </c>
      <c r="AF4" s="11" t="s">
        <v>52</v>
      </c>
      <c r="AG4" s="12" t="s">
        <v>52</v>
      </c>
      <c r="AH4" s="13" t="s">
        <v>53</v>
      </c>
      <c r="AI4" s="14" t="s">
        <v>53</v>
      </c>
      <c r="AJ4" s="11" t="s">
        <v>54</v>
      </c>
      <c r="AK4" s="12" t="s">
        <v>54</v>
      </c>
      <c r="AL4" s="13" t="s">
        <v>55</v>
      </c>
      <c r="AM4" s="14" t="s">
        <v>55</v>
      </c>
      <c r="AN4" s="11" t="s">
        <v>56</v>
      </c>
      <c r="AO4" s="12" t="s">
        <v>56</v>
      </c>
      <c r="AP4" s="13" t="s">
        <v>57</v>
      </c>
      <c r="AQ4" s="14" t="s">
        <v>57</v>
      </c>
      <c r="AR4" s="11" t="s">
        <v>58</v>
      </c>
      <c r="AS4" s="12" t="s">
        <v>58</v>
      </c>
      <c r="AT4" s="13" t="s">
        <v>59</v>
      </c>
      <c r="AU4" s="14" t="s">
        <v>59</v>
      </c>
      <c r="AV4" s="11" t="s">
        <v>60</v>
      </c>
      <c r="AW4" s="12" t="s">
        <v>60</v>
      </c>
      <c r="AX4" s="13" t="s">
        <v>61</v>
      </c>
      <c r="AY4" s="14" t="s">
        <v>61</v>
      </c>
      <c r="AZ4" s="11" t="s">
        <v>62</v>
      </c>
      <c r="BA4" s="12" t="s">
        <v>62</v>
      </c>
      <c r="BB4" s="13" t="s">
        <v>63</v>
      </c>
      <c r="BC4" s="14" t="s">
        <v>63</v>
      </c>
      <c r="BD4" s="11" t="s">
        <v>64</v>
      </c>
      <c r="BE4" s="12" t="s">
        <v>64</v>
      </c>
      <c r="BF4" s="13" t="s">
        <v>65</v>
      </c>
      <c r="BG4" s="14" t="s">
        <v>65</v>
      </c>
      <c r="BH4" s="11" t="s">
        <v>66</v>
      </c>
      <c r="BI4" s="12" t="s">
        <v>66</v>
      </c>
      <c r="BJ4" s="13" t="s">
        <v>67</v>
      </c>
      <c r="BK4" s="14" t="s">
        <v>67</v>
      </c>
      <c r="BL4" s="11" t="s">
        <v>68</v>
      </c>
      <c r="BM4" s="12" t="s">
        <v>68</v>
      </c>
      <c r="BN4" s="13" t="s">
        <v>69</v>
      </c>
      <c r="BO4" s="14" t="s">
        <v>69</v>
      </c>
      <c r="BP4" s="11" t="s">
        <v>70</v>
      </c>
      <c r="BQ4" s="12" t="s">
        <v>70</v>
      </c>
      <c r="BR4" s="13" t="s">
        <v>71</v>
      </c>
      <c r="BS4" s="14" t="s">
        <v>71</v>
      </c>
      <c r="BT4" s="11" t="s">
        <v>72</v>
      </c>
      <c r="BU4" s="12" t="s">
        <v>72</v>
      </c>
      <c r="BV4" s="13" t="s">
        <v>73</v>
      </c>
      <c r="BW4" s="14" t="s">
        <v>73</v>
      </c>
      <c r="BX4" s="11" t="s">
        <v>74</v>
      </c>
      <c r="BY4" s="12" t="s">
        <v>74</v>
      </c>
      <c r="BZ4" s="13" t="s">
        <v>75</v>
      </c>
      <c r="CA4" s="14" t="s">
        <v>75</v>
      </c>
      <c r="CB4" s="11" t="s">
        <v>76</v>
      </c>
      <c r="CC4" s="12" t="s">
        <v>76</v>
      </c>
      <c r="CD4" s="13" t="s">
        <v>77</v>
      </c>
      <c r="CE4" s="14" t="s">
        <v>77</v>
      </c>
      <c r="CF4" s="11" t="s">
        <v>78</v>
      </c>
      <c r="CG4" s="12" t="s">
        <v>78</v>
      </c>
      <c r="CH4" s="13" t="s">
        <v>79</v>
      </c>
      <c r="CI4" s="14" t="s">
        <v>79</v>
      </c>
      <c r="CJ4" s="11" t="s">
        <v>80</v>
      </c>
      <c r="CK4" s="12" t="s">
        <v>80</v>
      </c>
      <c r="CL4" s="13" t="s">
        <v>81</v>
      </c>
      <c r="CM4" s="14" t="s">
        <v>81</v>
      </c>
      <c r="CN4" s="11" t="s">
        <v>82</v>
      </c>
      <c r="CO4" s="12" t="s">
        <v>82</v>
      </c>
      <c r="CP4" s="13" t="s">
        <v>83</v>
      </c>
      <c r="CQ4" s="14" t="s">
        <v>83</v>
      </c>
      <c r="CR4" s="11" t="s">
        <v>84</v>
      </c>
      <c r="CS4" s="12" t="s">
        <v>84</v>
      </c>
      <c r="CT4" s="13" t="s">
        <v>85</v>
      </c>
      <c r="CU4" s="14" t="s">
        <v>85</v>
      </c>
      <c r="CV4" s="11" t="s">
        <v>86</v>
      </c>
      <c r="CW4" s="12" t="s">
        <v>86</v>
      </c>
      <c r="CX4" s="13" t="s">
        <v>87</v>
      </c>
      <c r="CY4" s="14" t="s">
        <v>87</v>
      </c>
      <c r="CZ4" s="11" t="s">
        <v>88</v>
      </c>
      <c r="DA4" s="12" t="s">
        <v>88</v>
      </c>
      <c r="DB4" s="13" t="s">
        <v>89</v>
      </c>
      <c r="DC4" s="14" t="s">
        <v>89</v>
      </c>
      <c r="DD4" s="11" t="s">
        <v>90</v>
      </c>
      <c r="DE4" s="12" t="s">
        <v>90</v>
      </c>
      <c r="DF4" s="13" t="s">
        <v>91</v>
      </c>
      <c r="DG4" s="14" t="s">
        <v>91</v>
      </c>
      <c r="DH4" s="11" t="s">
        <v>92</v>
      </c>
      <c r="DI4" s="12" t="s">
        <v>92</v>
      </c>
      <c r="DJ4" s="13" t="s">
        <v>93</v>
      </c>
      <c r="DK4" s="14" t="s">
        <v>93</v>
      </c>
      <c r="DL4" s="11" t="s">
        <v>94</v>
      </c>
      <c r="DM4" s="12" t="s">
        <v>94</v>
      </c>
      <c r="DN4" s="13" t="s">
        <v>95</v>
      </c>
      <c r="DO4" s="14" t="s">
        <v>95</v>
      </c>
      <c r="DP4" s="11" t="s">
        <v>96</v>
      </c>
      <c r="DQ4" s="12" t="s">
        <v>96</v>
      </c>
      <c r="DR4" s="13" t="s">
        <v>97</v>
      </c>
      <c r="DS4" s="14" t="s">
        <v>97</v>
      </c>
      <c r="DT4" s="11" t="s">
        <v>98</v>
      </c>
      <c r="DU4" s="12" t="s">
        <v>98</v>
      </c>
      <c r="DV4" s="13" t="s">
        <v>99</v>
      </c>
      <c r="DW4" s="14" t="s">
        <v>99</v>
      </c>
      <c r="DX4" s="11" t="s">
        <v>100</v>
      </c>
      <c r="DY4" s="12" t="s">
        <v>100</v>
      </c>
      <c r="DZ4" s="13" t="s">
        <v>101</v>
      </c>
      <c r="EA4" s="14" t="s">
        <v>101</v>
      </c>
    </row>
    <row r="5" spans="1:131" x14ac:dyDescent="0.35">
      <c r="B5" s="15">
        <v>383726</v>
      </c>
      <c r="C5" s="16">
        <v>383726</v>
      </c>
      <c r="D5" s="17">
        <v>136894</v>
      </c>
      <c r="E5" s="18">
        <v>136894</v>
      </c>
      <c r="F5" s="15">
        <v>39335</v>
      </c>
      <c r="G5" s="16">
        <v>39335</v>
      </c>
      <c r="H5" s="17">
        <v>4572</v>
      </c>
      <c r="I5" s="18">
        <v>4572</v>
      </c>
      <c r="J5" s="15">
        <v>19088</v>
      </c>
      <c r="K5" s="16">
        <v>19088</v>
      </c>
      <c r="L5" s="17">
        <v>30616</v>
      </c>
      <c r="M5" s="18">
        <v>30616</v>
      </c>
      <c r="N5" s="15">
        <v>13403</v>
      </c>
      <c r="O5" s="16">
        <v>13403</v>
      </c>
      <c r="P5" s="17">
        <v>269</v>
      </c>
      <c r="Q5" s="18">
        <v>269</v>
      </c>
      <c r="R5" s="15">
        <v>21957</v>
      </c>
      <c r="S5" s="16">
        <v>21957</v>
      </c>
      <c r="T5" s="17">
        <v>3579</v>
      </c>
      <c r="U5" s="18">
        <v>3579</v>
      </c>
      <c r="V5" s="15">
        <v>1500</v>
      </c>
      <c r="W5" s="16">
        <v>1500</v>
      </c>
      <c r="X5" s="17">
        <v>3897</v>
      </c>
      <c r="Y5" s="18">
        <v>3897</v>
      </c>
      <c r="Z5" s="15">
        <v>8071</v>
      </c>
      <c r="AA5" s="16">
        <v>8071</v>
      </c>
      <c r="AB5" s="17">
        <v>52</v>
      </c>
      <c r="AC5" s="18">
        <v>52</v>
      </c>
      <c r="AD5" s="15">
        <v>727</v>
      </c>
      <c r="AE5" s="16">
        <v>727</v>
      </c>
      <c r="AF5" s="17">
        <v>4100</v>
      </c>
      <c r="AG5" s="18">
        <v>4100</v>
      </c>
      <c r="AH5" s="15">
        <v>821</v>
      </c>
      <c r="AI5" s="16">
        <v>821</v>
      </c>
      <c r="AJ5" s="17">
        <v>123</v>
      </c>
      <c r="AK5" s="18">
        <v>123</v>
      </c>
      <c r="AL5" s="15">
        <v>1617</v>
      </c>
      <c r="AM5" s="16">
        <v>1617</v>
      </c>
      <c r="AN5" s="17">
        <v>1266</v>
      </c>
      <c r="AO5" s="18">
        <v>1266</v>
      </c>
      <c r="AP5" s="15">
        <v>642</v>
      </c>
      <c r="AQ5" s="16">
        <v>642</v>
      </c>
      <c r="AR5" s="17">
        <v>989</v>
      </c>
      <c r="AS5" s="18">
        <v>989</v>
      </c>
      <c r="AT5" s="15">
        <v>3797</v>
      </c>
      <c r="AU5" s="16">
        <v>3797</v>
      </c>
      <c r="AV5" s="17">
        <v>236</v>
      </c>
      <c r="AW5" s="18">
        <v>236</v>
      </c>
      <c r="AX5" s="15">
        <v>250</v>
      </c>
      <c r="AY5" s="16">
        <v>250</v>
      </c>
      <c r="AZ5" s="17">
        <v>1106</v>
      </c>
      <c r="BA5" s="18">
        <v>1106</v>
      </c>
      <c r="BB5" s="15">
        <v>219</v>
      </c>
      <c r="BC5" s="16">
        <v>219</v>
      </c>
      <c r="BD5" s="17">
        <v>53</v>
      </c>
      <c r="BE5" s="18">
        <v>53</v>
      </c>
      <c r="BF5" s="15">
        <v>104</v>
      </c>
      <c r="BG5" s="16">
        <v>104</v>
      </c>
      <c r="BH5" s="17">
        <v>414</v>
      </c>
      <c r="BI5" s="18">
        <v>414</v>
      </c>
      <c r="BJ5" s="15">
        <v>1212</v>
      </c>
      <c r="BK5" s="16">
        <v>1212</v>
      </c>
      <c r="BL5" s="17">
        <v>457</v>
      </c>
      <c r="BM5" s="18">
        <v>457</v>
      </c>
      <c r="BN5" s="15">
        <v>86</v>
      </c>
      <c r="BO5" s="16">
        <v>86</v>
      </c>
      <c r="BP5" s="17">
        <v>1263</v>
      </c>
      <c r="BQ5" s="18">
        <v>1263</v>
      </c>
      <c r="BR5" s="15">
        <v>4276</v>
      </c>
      <c r="BS5" s="16">
        <v>4276</v>
      </c>
      <c r="BT5" s="17">
        <v>19812</v>
      </c>
      <c r="BU5" s="18">
        <v>19812</v>
      </c>
      <c r="BV5" s="15">
        <v>3081</v>
      </c>
      <c r="BW5" s="16">
        <v>3081</v>
      </c>
      <c r="BX5" s="17">
        <v>1973</v>
      </c>
      <c r="BY5" s="18">
        <v>1973</v>
      </c>
      <c r="BZ5" s="15">
        <v>1866</v>
      </c>
      <c r="CA5" s="16">
        <v>1866</v>
      </c>
      <c r="CB5" s="17">
        <v>1162</v>
      </c>
      <c r="CC5" s="18">
        <v>1162</v>
      </c>
      <c r="CD5" s="15">
        <v>791</v>
      </c>
      <c r="CE5" s="16">
        <v>791</v>
      </c>
      <c r="CF5" s="17">
        <v>491</v>
      </c>
      <c r="CG5" s="18">
        <v>491</v>
      </c>
      <c r="CH5" s="15">
        <v>396</v>
      </c>
      <c r="CI5" s="16">
        <v>396</v>
      </c>
      <c r="CJ5" s="17">
        <v>52</v>
      </c>
      <c r="CK5" s="18">
        <v>52</v>
      </c>
      <c r="CL5" s="15">
        <v>1410</v>
      </c>
      <c r="CM5" s="16">
        <v>1410</v>
      </c>
      <c r="CN5" s="17">
        <v>540</v>
      </c>
      <c r="CO5" s="18">
        <v>540</v>
      </c>
      <c r="CP5" s="15">
        <v>5163</v>
      </c>
      <c r="CQ5" s="16">
        <v>5163</v>
      </c>
      <c r="CR5" s="17">
        <v>5177</v>
      </c>
      <c r="CS5" s="18">
        <v>5177</v>
      </c>
      <c r="CT5" s="15">
        <v>650</v>
      </c>
      <c r="CU5" s="16">
        <v>650</v>
      </c>
      <c r="CV5" s="17">
        <v>95</v>
      </c>
      <c r="CW5" s="18">
        <v>95</v>
      </c>
      <c r="CX5" s="15">
        <v>4444</v>
      </c>
      <c r="CY5" s="16">
        <v>4444</v>
      </c>
      <c r="CZ5" s="17">
        <v>11565</v>
      </c>
      <c r="DA5" s="18">
        <v>11565</v>
      </c>
      <c r="DB5" s="15">
        <v>2487</v>
      </c>
      <c r="DC5" s="16">
        <v>2487</v>
      </c>
      <c r="DD5" s="17">
        <v>881</v>
      </c>
      <c r="DE5" s="18">
        <v>881</v>
      </c>
      <c r="DF5" s="15">
        <v>620</v>
      </c>
      <c r="DG5" s="16">
        <v>620</v>
      </c>
      <c r="DH5" s="17">
        <v>293</v>
      </c>
      <c r="DI5" s="18">
        <v>293</v>
      </c>
      <c r="DJ5" s="15">
        <v>2007</v>
      </c>
      <c r="DK5" s="16">
        <v>2007</v>
      </c>
      <c r="DL5" s="17">
        <v>1867</v>
      </c>
      <c r="DM5" s="18">
        <v>1867</v>
      </c>
      <c r="DN5" s="15">
        <v>865</v>
      </c>
      <c r="DO5" s="16">
        <v>865</v>
      </c>
      <c r="DP5" s="17">
        <v>3265</v>
      </c>
      <c r="DQ5" s="18">
        <v>3265</v>
      </c>
      <c r="DR5" s="15">
        <v>2631</v>
      </c>
      <c r="DS5" s="16">
        <v>2631</v>
      </c>
      <c r="DT5" s="17">
        <v>539</v>
      </c>
      <c r="DU5" s="18">
        <v>539</v>
      </c>
      <c r="DV5" s="15">
        <v>591</v>
      </c>
      <c r="DW5" s="16">
        <v>591</v>
      </c>
      <c r="DX5" s="17">
        <v>1322</v>
      </c>
      <c r="DY5" s="18">
        <v>1322</v>
      </c>
      <c r="DZ5" s="15">
        <v>699</v>
      </c>
      <c r="EA5" s="16">
        <v>699</v>
      </c>
    </row>
    <row r="6" spans="1:131" x14ac:dyDescent="0.35">
      <c r="B6" s="19"/>
      <c r="C6" s="19"/>
      <c r="D6" s="20"/>
      <c r="E6" s="20"/>
      <c r="F6" s="19"/>
      <c r="G6" s="19"/>
      <c r="H6" s="20"/>
      <c r="I6" s="20"/>
      <c r="J6" s="19"/>
      <c r="K6" s="19"/>
      <c r="L6" s="20"/>
      <c r="M6" s="20"/>
      <c r="N6" s="19"/>
      <c r="O6" s="19"/>
      <c r="P6" s="20"/>
      <c r="Q6" s="20"/>
      <c r="R6" s="19"/>
      <c r="S6" s="19"/>
      <c r="T6" s="20"/>
      <c r="U6" s="20"/>
      <c r="V6" s="19"/>
      <c r="W6" s="19"/>
      <c r="X6" s="20"/>
      <c r="Y6" s="20"/>
      <c r="Z6" s="19"/>
      <c r="AA6" s="19"/>
      <c r="AB6" s="20"/>
      <c r="AC6" s="20"/>
      <c r="AD6" s="19"/>
      <c r="AE6" s="19"/>
      <c r="AF6" s="20"/>
      <c r="AG6" s="20"/>
      <c r="AH6" s="19"/>
      <c r="AI6" s="19"/>
      <c r="AJ6" s="20"/>
      <c r="AK6" s="20"/>
      <c r="AL6" s="19"/>
      <c r="AM6" s="19"/>
      <c r="AN6" s="20"/>
      <c r="AO6" s="20"/>
      <c r="AP6" s="19"/>
      <c r="AQ6" s="19"/>
      <c r="AR6" s="20"/>
      <c r="AS6" s="20"/>
      <c r="AT6" s="19"/>
      <c r="AU6" s="19"/>
      <c r="AV6" s="20"/>
      <c r="AW6" s="20"/>
      <c r="AX6" s="19"/>
      <c r="AY6" s="19"/>
      <c r="AZ6" s="20"/>
      <c r="BA6" s="20"/>
      <c r="BB6" s="19"/>
      <c r="BC6" s="19"/>
      <c r="BD6" s="20"/>
      <c r="BE6" s="20"/>
      <c r="BF6" s="19"/>
      <c r="BG6" s="19"/>
      <c r="BH6" s="20"/>
      <c r="BI6" s="20"/>
      <c r="BJ6" s="19"/>
      <c r="BK6" s="19"/>
      <c r="BL6" s="20"/>
      <c r="BM6" s="20"/>
      <c r="BN6" s="19"/>
      <c r="BO6" s="19"/>
      <c r="BP6" s="20"/>
      <c r="BQ6" s="20"/>
      <c r="BR6" s="19"/>
      <c r="BS6" s="19"/>
      <c r="BT6" s="20"/>
      <c r="BU6" s="20"/>
      <c r="BV6" s="19"/>
      <c r="BW6" s="19"/>
      <c r="BX6" s="20"/>
      <c r="BY6" s="20"/>
      <c r="BZ6" s="19"/>
      <c r="CA6" s="19"/>
      <c r="CB6" s="20"/>
      <c r="CC6" s="20"/>
      <c r="CD6" s="19"/>
      <c r="CE6" s="19"/>
      <c r="CF6" s="20"/>
      <c r="CG6" s="20"/>
      <c r="CH6" s="19"/>
      <c r="CI6" s="19"/>
      <c r="CJ6" s="20"/>
      <c r="CK6" s="20"/>
      <c r="CL6" s="19"/>
      <c r="CM6" s="19"/>
      <c r="CN6" s="20"/>
      <c r="CO6" s="20"/>
      <c r="CP6" s="19"/>
      <c r="CQ6" s="19"/>
      <c r="CR6" s="20"/>
      <c r="CS6" s="20"/>
      <c r="CT6" s="19"/>
      <c r="CU6" s="19"/>
      <c r="CV6" s="20"/>
      <c r="CW6" s="20"/>
      <c r="CX6" s="19"/>
      <c r="CY6" s="19"/>
      <c r="CZ6" s="20"/>
      <c r="DA6" s="20"/>
      <c r="DB6" s="19"/>
      <c r="DC6" s="19"/>
      <c r="DD6" s="20"/>
      <c r="DE6" s="20"/>
      <c r="DF6" s="19"/>
      <c r="DG6" s="19"/>
      <c r="DH6" s="20"/>
      <c r="DI6" s="20"/>
      <c r="DJ6" s="19"/>
      <c r="DK6" s="19"/>
      <c r="DL6" s="20"/>
      <c r="DM6" s="20"/>
      <c r="DN6" s="19"/>
      <c r="DO6" s="19"/>
      <c r="DP6" s="20"/>
      <c r="DQ6" s="20"/>
      <c r="DR6" s="19"/>
      <c r="DS6" s="19"/>
      <c r="DT6" s="20"/>
      <c r="DU6" s="20"/>
      <c r="DV6" s="19"/>
      <c r="DW6" s="19"/>
      <c r="DX6" s="20"/>
      <c r="DY6" s="20"/>
      <c r="DZ6" s="19"/>
      <c r="EA6" s="19"/>
    </row>
    <row r="7" spans="1:131" x14ac:dyDescent="0.35">
      <c r="B7" s="26" t="s">
        <v>102</v>
      </c>
      <c r="C7" s="26" t="s">
        <v>103</v>
      </c>
      <c r="D7" s="27" t="s">
        <v>102</v>
      </c>
      <c r="E7" s="27" t="s">
        <v>103</v>
      </c>
      <c r="F7" s="26" t="s">
        <v>102</v>
      </c>
      <c r="G7" s="26" t="s">
        <v>103</v>
      </c>
      <c r="H7" s="27" t="s">
        <v>102</v>
      </c>
      <c r="I7" s="27" t="s">
        <v>103</v>
      </c>
      <c r="J7" s="26" t="s">
        <v>102</v>
      </c>
      <c r="K7" s="26" t="s">
        <v>103</v>
      </c>
      <c r="L7" s="27" t="s">
        <v>102</v>
      </c>
      <c r="M7" s="27" t="s">
        <v>103</v>
      </c>
      <c r="N7" s="26" t="s">
        <v>102</v>
      </c>
      <c r="O7" s="26" t="s">
        <v>103</v>
      </c>
      <c r="P7" s="27" t="s">
        <v>102</v>
      </c>
      <c r="Q7" s="27" t="s">
        <v>103</v>
      </c>
      <c r="R7" s="26" t="s">
        <v>102</v>
      </c>
      <c r="S7" s="26" t="s">
        <v>103</v>
      </c>
      <c r="T7" s="27" t="s">
        <v>102</v>
      </c>
      <c r="U7" s="27" t="s">
        <v>103</v>
      </c>
      <c r="V7" s="26" t="s">
        <v>102</v>
      </c>
      <c r="W7" s="26" t="s">
        <v>103</v>
      </c>
      <c r="X7" s="27" t="s">
        <v>102</v>
      </c>
      <c r="Y7" s="27" t="s">
        <v>103</v>
      </c>
      <c r="Z7" s="26" t="s">
        <v>102</v>
      </c>
      <c r="AA7" s="26" t="s">
        <v>103</v>
      </c>
      <c r="AB7" s="27" t="s">
        <v>102</v>
      </c>
      <c r="AC7" s="27" t="s">
        <v>103</v>
      </c>
      <c r="AD7" s="26" t="s">
        <v>102</v>
      </c>
      <c r="AE7" s="26" t="s">
        <v>103</v>
      </c>
      <c r="AF7" s="27" t="s">
        <v>102</v>
      </c>
      <c r="AG7" s="27" t="s">
        <v>103</v>
      </c>
      <c r="AH7" s="26" t="s">
        <v>102</v>
      </c>
      <c r="AI7" s="26" t="s">
        <v>103</v>
      </c>
      <c r="AJ7" s="27" t="s">
        <v>102</v>
      </c>
      <c r="AK7" s="27" t="s">
        <v>103</v>
      </c>
      <c r="AL7" s="26" t="s">
        <v>102</v>
      </c>
      <c r="AM7" s="26" t="s">
        <v>103</v>
      </c>
      <c r="AN7" s="27" t="s">
        <v>102</v>
      </c>
      <c r="AO7" s="27" t="s">
        <v>103</v>
      </c>
      <c r="AP7" s="26" t="s">
        <v>102</v>
      </c>
      <c r="AQ7" s="26" t="s">
        <v>103</v>
      </c>
      <c r="AR7" s="27" t="s">
        <v>102</v>
      </c>
      <c r="AS7" s="27" t="s">
        <v>103</v>
      </c>
      <c r="AT7" s="26" t="s">
        <v>102</v>
      </c>
      <c r="AU7" s="26" t="s">
        <v>103</v>
      </c>
      <c r="AV7" s="27" t="s">
        <v>102</v>
      </c>
      <c r="AW7" s="27" t="s">
        <v>103</v>
      </c>
      <c r="AX7" s="26" t="s">
        <v>102</v>
      </c>
      <c r="AY7" s="26" t="s">
        <v>103</v>
      </c>
      <c r="AZ7" s="27" t="s">
        <v>102</v>
      </c>
      <c r="BA7" s="27" t="s">
        <v>103</v>
      </c>
      <c r="BB7" s="26" t="s">
        <v>102</v>
      </c>
      <c r="BC7" s="26" t="s">
        <v>103</v>
      </c>
      <c r="BD7" s="27" t="s">
        <v>102</v>
      </c>
      <c r="BE7" s="27" t="s">
        <v>103</v>
      </c>
      <c r="BF7" s="26" t="s">
        <v>102</v>
      </c>
      <c r="BG7" s="26" t="s">
        <v>103</v>
      </c>
      <c r="BH7" s="27" t="s">
        <v>102</v>
      </c>
      <c r="BI7" s="27" t="s">
        <v>103</v>
      </c>
      <c r="BJ7" s="26" t="s">
        <v>102</v>
      </c>
      <c r="BK7" s="26" t="s">
        <v>103</v>
      </c>
      <c r="BL7" s="27" t="s">
        <v>102</v>
      </c>
      <c r="BM7" s="27" t="s">
        <v>103</v>
      </c>
      <c r="BN7" s="26" t="s">
        <v>102</v>
      </c>
      <c r="BO7" s="26" t="s">
        <v>103</v>
      </c>
      <c r="BP7" s="27" t="s">
        <v>102</v>
      </c>
      <c r="BQ7" s="27" t="s">
        <v>103</v>
      </c>
      <c r="BR7" s="26" t="s">
        <v>102</v>
      </c>
      <c r="BS7" s="26" t="s">
        <v>103</v>
      </c>
      <c r="BT7" s="27" t="s">
        <v>102</v>
      </c>
      <c r="BU7" s="27" t="s">
        <v>103</v>
      </c>
      <c r="BV7" s="26" t="s">
        <v>102</v>
      </c>
      <c r="BW7" s="26" t="s">
        <v>103</v>
      </c>
      <c r="BX7" s="27" t="s">
        <v>102</v>
      </c>
      <c r="BY7" s="27" t="s">
        <v>103</v>
      </c>
      <c r="BZ7" s="26" t="s">
        <v>102</v>
      </c>
      <c r="CA7" s="26" t="s">
        <v>103</v>
      </c>
      <c r="CB7" s="27" t="s">
        <v>102</v>
      </c>
      <c r="CC7" s="27" t="s">
        <v>103</v>
      </c>
      <c r="CD7" s="26" t="s">
        <v>102</v>
      </c>
      <c r="CE7" s="26" t="s">
        <v>103</v>
      </c>
      <c r="CF7" s="27" t="s">
        <v>102</v>
      </c>
      <c r="CG7" s="27" t="s">
        <v>103</v>
      </c>
      <c r="CH7" s="26" t="s">
        <v>102</v>
      </c>
      <c r="CI7" s="26" t="s">
        <v>103</v>
      </c>
      <c r="CJ7" s="27" t="s">
        <v>102</v>
      </c>
      <c r="CK7" s="27" t="s">
        <v>103</v>
      </c>
      <c r="CL7" s="26" t="s">
        <v>102</v>
      </c>
      <c r="CM7" s="26" t="s">
        <v>103</v>
      </c>
      <c r="CN7" s="27" t="s">
        <v>102</v>
      </c>
      <c r="CO7" s="27" t="s">
        <v>103</v>
      </c>
      <c r="CP7" s="26" t="s">
        <v>102</v>
      </c>
      <c r="CQ7" s="26" t="s">
        <v>103</v>
      </c>
      <c r="CR7" s="27" t="s">
        <v>102</v>
      </c>
      <c r="CS7" s="27" t="s">
        <v>103</v>
      </c>
      <c r="CT7" s="26" t="s">
        <v>102</v>
      </c>
      <c r="CU7" s="26" t="s">
        <v>103</v>
      </c>
      <c r="CV7" s="27" t="s">
        <v>102</v>
      </c>
      <c r="CW7" s="27" t="s">
        <v>103</v>
      </c>
      <c r="CX7" s="26" t="s">
        <v>102</v>
      </c>
      <c r="CY7" s="26" t="s">
        <v>103</v>
      </c>
      <c r="CZ7" s="27" t="s">
        <v>102</v>
      </c>
      <c r="DA7" s="27" t="s">
        <v>103</v>
      </c>
      <c r="DB7" s="26" t="s">
        <v>102</v>
      </c>
      <c r="DC7" s="26" t="s">
        <v>103</v>
      </c>
      <c r="DD7" s="27" t="s">
        <v>102</v>
      </c>
      <c r="DE7" s="27" t="s">
        <v>103</v>
      </c>
      <c r="DF7" s="26" t="s">
        <v>102</v>
      </c>
      <c r="DG7" s="26" t="s">
        <v>103</v>
      </c>
      <c r="DH7" s="27" t="s">
        <v>102</v>
      </c>
      <c r="DI7" s="27" t="s">
        <v>103</v>
      </c>
      <c r="DJ7" s="26" t="s">
        <v>102</v>
      </c>
      <c r="DK7" s="26" t="s">
        <v>103</v>
      </c>
      <c r="DL7" s="27" t="s">
        <v>102</v>
      </c>
      <c r="DM7" s="27" t="s">
        <v>103</v>
      </c>
      <c r="DN7" s="26" t="s">
        <v>102</v>
      </c>
      <c r="DO7" s="26" t="s">
        <v>103</v>
      </c>
      <c r="DP7" s="27" t="s">
        <v>102</v>
      </c>
      <c r="DQ7" s="27" t="s">
        <v>103</v>
      </c>
      <c r="DR7" s="26" t="s">
        <v>102</v>
      </c>
      <c r="DS7" s="26" t="s">
        <v>103</v>
      </c>
      <c r="DT7" s="27" t="s">
        <v>102</v>
      </c>
      <c r="DU7" s="27" t="s">
        <v>103</v>
      </c>
      <c r="DV7" s="26" t="s">
        <v>102</v>
      </c>
      <c r="DW7" s="26" t="s">
        <v>103</v>
      </c>
      <c r="DX7" s="27" t="s">
        <v>102</v>
      </c>
      <c r="DY7" s="27" t="s">
        <v>103</v>
      </c>
      <c r="DZ7" s="26" t="s">
        <v>102</v>
      </c>
      <c r="EA7" s="26" t="s">
        <v>103</v>
      </c>
    </row>
    <row r="8" spans="1:131" x14ac:dyDescent="0.35">
      <c r="A8" s="9" t="s">
        <v>19</v>
      </c>
      <c r="D8" s="21"/>
      <c r="E8" s="21"/>
      <c r="H8" s="21"/>
      <c r="I8" s="21"/>
      <c r="L8" s="21"/>
      <c r="M8" s="21"/>
      <c r="P8" s="21"/>
      <c r="Q8" s="21"/>
      <c r="T8" s="21"/>
      <c r="U8" s="21"/>
      <c r="X8" s="21"/>
      <c r="Y8" s="21"/>
      <c r="AB8" s="21"/>
      <c r="AC8" s="21"/>
      <c r="AF8" s="21"/>
      <c r="AG8" s="21"/>
      <c r="AJ8" s="21"/>
      <c r="AK8" s="21"/>
      <c r="AN8" s="21"/>
      <c r="AO8" s="21"/>
      <c r="AR8" s="21"/>
      <c r="AS8" s="21"/>
      <c r="AV8" s="21"/>
      <c r="AW8" s="21"/>
      <c r="AZ8" s="21"/>
      <c r="BA8" s="21"/>
      <c r="BD8" s="21"/>
      <c r="BE8" s="21"/>
      <c r="BH8" s="21"/>
      <c r="BI8" s="21"/>
      <c r="BL8" s="21"/>
      <c r="BM8" s="21"/>
      <c r="BP8" s="21"/>
      <c r="BQ8" s="21"/>
      <c r="BT8" s="21"/>
      <c r="BU8" s="21"/>
      <c r="BX8" s="21"/>
      <c r="BY8" s="21"/>
      <c r="CB8" s="21"/>
      <c r="CC8" s="21"/>
      <c r="CF8" s="21"/>
      <c r="CG8" s="21"/>
      <c r="CJ8" s="21"/>
      <c r="CK8" s="21"/>
      <c r="CN8" s="21"/>
      <c r="CO8" s="21"/>
      <c r="CR8" s="21"/>
      <c r="CS8" s="21"/>
      <c r="CV8" s="21"/>
      <c r="CW8" s="21"/>
      <c r="CZ8" s="21"/>
      <c r="DA8" s="21"/>
      <c r="DD8" s="21"/>
      <c r="DE8" s="21"/>
      <c r="DH8" s="21"/>
      <c r="DI8" s="21"/>
      <c r="DL8" s="21"/>
      <c r="DM8" s="21"/>
      <c r="DP8" s="21"/>
      <c r="DQ8" s="21"/>
      <c r="DT8" s="21"/>
      <c r="DU8" s="21"/>
      <c r="DX8" s="21"/>
      <c r="DY8" s="21"/>
    </row>
    <row r="9" spans="1:131" x14ac:dyDescent="0.35">
      <c r="A9" s="10" t="s">
        <v>20</v>
      </c>
      <c r="B9" s="22">
        <v>363149570.39999998</v>
      </c>
      <c r="C9" s="22">
        <v>361553818.49999994</v>
      </c>
      <c r="D9" s="23">
        <v>135320671.19999999</v>
      </c>
      <c r="E9" s="23">
        <v>134506968.19999999</v>
      </c>
      <c r="F9" s="22">
        <v>37343387</v>
      </c>
      <c r="G9" s="22">
        <v>37237725</v>
      </c>
      <c r="H9" s="23">
        <v>4392920.2</v>
      </c>
      <c r="I9" s="23">
        <v>4387797.9000000004</v>
      </c>
      <c r="J9" s="22">
        <v>18253717</v>
      </c>
      <c r="K9" s="22">
        <v>18216373</v>
      </c>
      <c r="L9" s="23">
        <v>28343448</v>
      </c>
      <c r="M9" s="23">
        <v>28251696</v>
      </c>
      <c r="N9" s="22">
        <v>11922382</v>
      </c>
      <c r="O9" s="22">
        <v>11902682</v>
      </c>
      <c r="P9" s="23">
        <v>310263</v>
      </c>
      <c r="Q9" s="23">
        <v>310127</v>
      </c>
      <c r="R9" s="22">
        <v>17899375</v>
      </c>
      <c r="S9" s="22">
        <v>17830006</v>
      </c>
      <c r="T9" s="23">
        <v>3350050</v>
      </c>
      <c r="U9" s="23">
        <v>3346867</v>
      </c>
      <c r="V9" s="22">
        <v>1257368</v>
      </c>
      <c r="W9" s="22">
        <v>1257369</v>
      </c>
      <c r="X9" s="23">
        <v>3763632</v>
      </c>
      <c r="Y9" s="23">
        <v>3755356</v>
      </c>
      <c r="Z9" s="22">
        <v>6862197</v>
      </c>
      <c r="AA9" s="22">
        <v>6845983</v>
      </c>
      <c r="AB9" s="23">
        <v>125322</v>
      </c>
      <c r="AC9" s="23">
        <v>125035</v>
      </c>
      <c r="AD9" s="22">
        <v>1252861</v>
      </c>
      <c r="AE9" s="22">
        <v>1252760</v>
      </c>
      <c r="AF9" s="23">
        <v>3543222</v>
      </c>
      <c r="AG9" s="23">
        <v>3517683</v>
      </c>
      <c r="AH9" s="22">
        <v>829662</v>
      </c>
      <c r="AI9" s="22">
        <v>829662</v>
      </c>
      <c r="AJ9" s="23">
        <v>97743</v>
      </c>
      <c r="AK9" s="23">
        <v>97743</v>
      </c>
      <c r="AL9" s="22">
        <v>1810137</v>
      </c>
      <c r="AM9" s="22">
        <v>1810137</v>
      </c>
      <c r="AN9" s="23">
        <v>1095952</v>
      </c>
      <c r="AO9" s="23">
        <v>1090537</v>
      </c>
      <c r="AP9" s="22">
        <v>502598</v>
      </c>
      <c r="AQ9" s="22">
        <v>497290</v>
      </c>
      <c r="AR9" s="23">
        <v>945891</v>
      </c>
      <c r="AS9" s="23">
        <v>939032</v>
      </c>
      <c r="AT9" s="22">
        <v>3406604</v>
      </c>
      <c r="AU9" s="22">
        <v>3368698</v>
      </c>
      <c r="AV9" s="23">
        <v>199302</v>
      </c>
      <c r="AW9" s="23">
        <v>196906</v>
      </c>
      <c r="AX9" s="22">
        <v>249306</v>
      </c>
      <c r="AY9" s="22">
        <v>248593</v>
      </c>
      <c r="AZ9" s="23">
        <v>1016533</v>
      </c>
      <c r="BA9" s="23">
        <v>1010882</v>
      </c>
      <c r="BB9" s="22">
        <v>191601</v>
      </c>
      <c r="BC9" s="22">
        <v>190828</v>
      </c>
      <c r="BD9" s="23">
        <v>47733</v>
      </c>
      <c r="BE9" s="23">
        <v>47733</v>
      </c>
      <c r="BF9" s="22">
        <v>99585</v>
      </c>
      <c r="BG9" s="22">
        <v>98896</v>
      </c>
      <c r="BH9" s="23">
        <v>366602</v>
      </c>
      <c r="BI9" s="23">
        <v>364965</v>
      </c>
      <c r="BJ9" s="22">
        <v>979833</v>
      </c>
      <c r="BK9" s="22">
        <v>963842</v>
      </c>
      <c r="BL9" s="23">
        <v>388488</v>
      </c>
      <c r="BM9" s="23">
        <v>382450</v>
      </c>
      <c r="BN9" s="22">
        <v>57428</v>
      </c>
      <c r="BO9" s="22">
        <v>57428</v>
      </c>
      <c r="BP9" s="23">
        <v>1178870</v>
      </c>
      <c r="BQ9" s="23">
        <v>1166154</v>
      </c>
      <c r="BR9" s="22">
        <v>3927543</v>
      </c>
      <c r="BS9" s="22">
        <v>3912407</v>
      </c>
      <c r="BT9" s="23">
        <v>18193663</v>
      </c>
      <c r="BU9" s="23">
        <v>18117714</v>
      </c>
      <c r="BV9" s="22">
        <v>2901881</v>
      </c>
      <c r="BW9" s="22">
        <v>2888627</v>
      </c>
      <c r="BX9" s="23">
        <v>1798540</v>
      </c>
      <c r="BY9" s="23">
        <v>1789865</v>
      </c>
      <c r="BZ9" s="22">
        <v>1676498</v>
      </c>
      <c r="CA9" s="22">
        <v>1667214</v>
      </c>
      <c r="CB9" s="23">
        <v>935717</v>
      </c>
      <c r="CC9" s="23">
        <v>934533</v>
      </c>
      <c r="CD9" s="22">
        <v>673143</v>
      </c>
      <c r="CE9" s="22">
        <v>673142</v>
      </c>
      <c r="CF9" s="23">
        <v>414825</v>
      </c>
      <c r="CG9" s="23">
        <v>414185</v>
      </c>
      <c r="CH9" s="22">
        <v>352241</v>
      </c>
      <c r="CI9" s="22">
        <v>349207</v>
      </c>
      <c r="CJ9" s="23">
        <v>41856.5</v>
      </c>
      <c r="CK9" s="23">
        <v>41856.5</v>
      </c>
      <c r="CL9" s="22">
        <v>1498969</v>
      </c>
      <c r="CM9" s="22">
        <v>1494665</v>
      </c>
      <c r="CN9" s="23">
        <v>494592</v>
      </c>
      <c r="CO9" s="23">
        <v>494588</v>
      </c>
      <c r="CP9" s="22">
        <v>5781873</v>
      </c>
      <c r="CQ9" s="22">
        <v>5767021</v>
      </c>
      <c r="CR9" s="23">
        <v>4577638</v>
      </c>
      <c r="CS9" s="23">
        <v>4527100</v>
      </c>
      <c r="CT9" s="22">
        <v>618003</v>
      </c>
      <c r="CU9" s="22">
        <v>615701</v>
      </c>
      <c r="CV9" s="23">
        <v>244305.7</v>
      </c>
      <c r="CW9" s="23">
        <v>244305.7</v>
      </c>
      <c r="CX9" s="22">
        <v>4211490.8</v>
      </c>
      <c r="CY9" s="22">
        <v>4195216.2</v>
      </c>
      <c r="CZ9" s="23">
        <v>9823748</v>
      </c>
      <c r="DA9" s="23">
        <v>9792912</v>
      </c>
      <c r="DB9" s="22">
        <v>2383652</v>
      </c>
      <c r="DC9" s="22">
        <v>2376283</v>
      </c>
      <c r="DD9" s="23">
        <v>867120</v>
      </c>
      <c r="DE9" s="23">
        <v>860807</v>
      </c>
      <c r="DF9" s="22">
        <v>574376</v>
      </c>
      <c r="DG9" s="22">
        <v>572473</v>
      </c>
      <c r="DH9" s="23">
        <v>394754</v>
      </c>
      <c r="DI9" s="23">
        <v>394754</v>
      </c>
      <c r="DJ9" s="22">
        <v>1705705</v>
      </c>
      <c r="DK9" s="22">
        <v>1701185</v>
      </c>
      <c r="DL9" s="23">
        <v>1749135</v>
      </c>
      <c r="DM9" s="23">
        <v>1747279</v>
      </c>
      <c r="DN9" s="22">
        <v>787698</v>
      </c>
      <c r="DO9" s="22">
        <v>781276</v>
      </c>
      <c r="DP9" s="23">
        <v>2704005</v>
      </c>
      <c r="DQ9" s="23">
        <v>2699288</v>
      </c>
      <c r="DR9" s="22">
        <v>2461550</v>
      </c>
      <c r="DS9" s="22">
        <v>2450495</v>
      </c>
      <c r="DT9" s="23">
        <v>1143466</v>
      </c>
      <c r="DU9" s="23">
        <v>1142222</v>
      </c>
      <c r="DV9" s="22">
        <v>784635</v>
      </c>
      <c r="DW9" s="22">
        <v>784169</v>
      </c>
      <c r="DX9" s="23">
        <v>1435815</v>
      </c>
      <c r="DY9" s="23">
        <v>1430728</v>
      </c>
      <c r="DZ9" s="22">
        <v>586449</v>
      </c>
      <c r="EA9" s="22">
        <v>586396</v>
      </c>
    </row>
    <row r="10" spans="1:131" x14ac:dyDescent="0.35">
      <c r="A10" s="10" t="s">
        <v>21</v>
      </c>
      <c r="B10" s="22">
        <v>73935747.600000009</v>
      </c>
      <c r="C10" s="22">
        <v>73975488.600000009</v>
      </c>
      <c r="D10" s="23">
        <v>13382833.700000001</v>
      </c>
      <c r="E10" s="23">
        <v>13382833.700000001</v>
      </c>
      <c r="F10" s="22">
        <v>3188715</v>
      </c>
      <c r="G10" s="22">
        <v>3188715</v>
      </c>
      <c r="H10" s="23">
        <v>534527.5</v>
      </c>
      <c r="I10" s="23">
        <v>534527.5</v>
      </c>
      <c r="J10" s="22">
        <v>2099364</v>
      </c>
      <c r="K10" s="22">
        <v>2099364</v>
      </c>
      <c r="L10" s="23">
        <v>4751589</v>
      </c>
      <c r="M10" s="23">
        <v>4751589</v>
      </c>
      <c r="N10" s="22">
        <v>3478111</v>
      </c>
      <c r="O10" s="22">
        <v>3478111</v>
      </c>
      <c r="P10" s="23">
        <v>32827</v>
      </c>
      <c r="Q10" s="23">
        <v>32827</v>
      </c>
      <c r="R10" s="22">
        <v>3540220</v>
      </c>
      <c r="S10" s="22">
        <v>3540220</v>
      </c>
      <c r="T10" s="23">
        <v>1130749</v>
      </c>
      <c r="U10" s="23">
        <v>1130749</v>
      </c>
      <c r="V10" s="22">
        <v>510760</v>
      </c>
      <c r="W10" s="22">
        <v>510760</v>
      </c>
      <c r="X10" s="23">
        <v>1288867</v>
      </c>
      <c r="Y10" s="23">
        <v>1288867</v>
      </c>
      <c r="Z10" s="22">
        <v>2260630</v>
      </c>
      <c r="AA10" s="22">
        <v>2260630</v>
      </c>
      <c r="AB10" s="23">
        <v>118</v>
      </c>
      <c r="AC10" s="23">
        <v>118</v>
      </c>
      <c r="AD10" s="22">
        <v>45565</v>
      </c>
      <c r="AE10" s="22">
        <v>45565</v>
      </c>
      <c r="AF10" s="23">
        <v>1500289</v>
      </c>
      <c r="AG10" s="23">
        <v>1500289</v>
      </c>
      <c r="AH10" s="22">
        <v>435465</v>
      </c>
      <c r="AI10" s="22">
        <v>435465</v>
      </c>
      <c r="AJ10" s="23">
        <v>111035</v>
      </c>
      <c r="AK10" s="23">
        <v>111035</v>
      </c>
      <c r="AL10" s="22">
        <v>756814</v>
      </c>
      <c r="AM10" s="22">
        <v>756814</v>
      </c>
      <c r="AN10" s="23">
        <v>698071</v>
      </c>
      <c r="AO10" s="23">
        <v>698071</v>
      </c>
      <c r="AP10" s="22">
        <v>392609</v>
      </c>
      <c r="AQ10" s="22">
        <v>392609</v>
      </c>
      <c r="AR10" s="23">
        <v>402933</v>
      </c>
      <c r="AS10" s="23">
        <v>402933</v>
      </c>
      <c r="AT10" s="22">
        <v>1630086</v>
      </c>
      <c r="AU10" s="22">
        <v>1656448</v>
      </c>
      <c r="AV10" s="23">
        <v>315197</v>
      </c>
      <c r="AW10" s="23">
        <v>315197</v>
      </c>
      <c r="AX10" s="22">
        <v>132326</v>
      </c>
      <c r="AY10" s="22">
        <v>134062</v>
      </c>
      <c r="AZ10" s="23">
        <v>613453</v>
      </c>
      <c r="BA10" s="23">
        <v>621132</v>
      </c>
      <c r="BB10" s="22">
        <v>181429</v>
      </c>
      <c r="BC10" s="22">
        <v>181429</v>
      </c>
      <c r="BD10" s="23">
        <v>21900</v>
      </c>
      <c r="BE10" s="23">
        <v>22268</v>
      </c>
      <c r="BF10" s="22">
        <v>63794</v>
      </c>
      <c r="BG10" s="22">
        <v>64516</v>
      </c>
      <c r="BH10" s="23">
        <v>428687</v>
      </c>
      <c r="BI10" s="23">
        <v>431561</v>
      </c>
      <c r="BJ10" s="22">
        <v>624162</v>
      </c>
      <c r="BK10" s="22">
        <v>624162</v>
      </c>
      <c r="BL10" s="23">
        <v>202391</v>
      </c>
      <c r="BM10" s="23">
        <v>202391</v>
      </c>
      <c r="BN10" s="22">
        <v>58937</v>
      </c>
      <c r="BO10" s="22">
        <v>58937</v>
      </c>
      <c r="BP10" s="23">
        <v>752117</v>
      </c>
      <c r="BQ10" s="23">
        <v>752117</v>
      </c>
      <c r="BR10" s="22">
        <v>2464471</v>
      </c>
      <c r="BS10" s="22">
        <v>2464471</v>
      </c>
      <c r="BT10" s="23">
        <v>5127337</v>
      </c>
      <c r="BU10" s="23">
        <v>5127337</v>
      </c>
      <c r="BV10" s="22">
        <v>1019599</v>
      </c>
      <c r="BW10" s="22">
        <v>1019599</v>
      </c>
      <c r="BX10" s="23">
        <v>1142811</v>
      </c>
      <c r="BY10" s="23">
        <v>1142811</v>
      </c>
      <c r="BZ10" s="22">
        <v>1015418</v>
      </c>
      <c r="CA10" s="22">
        <v>1015418</v>
      </c>
      <c r="CB10" s="23">
        <v>525763</v>
      </c>
      <c r="CC10" s="23">
        <v>525763</v>
      </c>
      <c r="CD10" s="22">
        <v>314403</v>
      </c>
      <c r="CE10" s="22">
        <v>314403</v>
      </c>
      <c r="CF10" s="23">
        <v>219615</v>
      </c>
      <c r="CG10" s="23">
        <v>219615</v>
      </c>
      <c r="CH10" s="22">
        <v>176022</v>
      </c>
      <c r="CI10" s="22">
        <v>176022</v>
      </c>
      <c r="CJ10" s="23">
        <v>16208.7</v>
      </c>
      <c r="CK10" s="23">
        <v>16208.7</v>
      </c>
      <c r="CL10" s="22">
        <v>575586</v>
      </c>
      <c r="CM10" s="22">
        <v>575586</v>
      </c>
      <c r="CN10" s="23">
        <v>397984</v>
      </c>
      <c r="CO10" s="23">
        <v>397984</v>
      </c>
      <c r="CP10" s="22">
        <v>1443174</v>
      </c>
      <c r="CQ10" s="22">
        <v>1443174</v>
      </c>
      <c r="CR10" s="23">
        <v>2520720</v>
      </c>
      <c r="CS10" s="23">
        <v>2520720</v>
      </c>
      <c r="CT10" s="22">
        <v>292653</v>
      </c>
      <c r="CU10" s="22">
        <v>292653</v>
      </c>
      <c r="CV10" s="23"/>
      <c r="CW10" s="23"/>
      <c r="CX10" s="22">
        <v>998185.70000000007</v>
      </c>
      <c r="CY10" s="22">
        <v>998185.70000000007</v>
      </c>
      <c r="CZ10" s="23">
        <v>3491616</v>
      </c>
      <c r="DA10" s="23">
        <v>3491616</v>
      </c>
      <c r="DB10" s="22">
        <v>965745</v>
      </c>
      <c r="DC10" s="22">
        <v>965745</v>
      </c>
      <c r="DD10" s="23">
        <v>293135</v>
      </c>
      <c r="DE10" s="23">
        <v>293135</v>
      </c>
      <c r="DF10" s="22">
        <v>329346</v>
      </c>
      <c r="DG10" s="22">
        <v>329346</v>
      </c>
      <c r="DH10" s="23">
        <v>30378</v>
      </c>
      <c r="DI10" s="23">
        <v>30378</v>
      </c>
      <c r="DJ10" s="22">
        <v>847495</v>
      </c>
      <c r="DK10" s="22">
        <v>847495</v>
      </c>
      <c r="DL10" s="23">
        <v>717138</v>
      </c>
      <c r="DM10" s="23">
        <v>717138</v>
      </c>
      <c r="DN10" s="22">
        <v>356375</v>
      </c>
      <c r="DO10" s="22">
        <v>356375</v>
      </c>
      <c r="DP10" s="23">
        <v>958407</v>
      </c>
      <c r="DQ10" s="23">
        <v>958407</v>
      </c>
      <c r="DR10" s="22">
        <v>906622</v>
      </c>
      <c r="DS10" s="22">
        <v>906622</v>
      </c>
      <c r="DT10" s="23">
        <v>57006</v>
      </c>
      <c r="DU10" s="23">
        <v>57006</v>
      </c>
      <c r="DV10" s="22">
        <v>195918</v>
      </c>
      <c r="DW10" s="22">
        <v>195918</v>
      </c>
      <c r="DX10" s="23">
        <v>556030</v>
      </c>
      <c r="DY10" s="23">
        <v>556030</v>
      </c>
      <c r="DZ10" s="22">
        <v>414015</v>
      </c>
      <c r="EA10" s="22">
        <v>414015</v>
      </c>
    </row>
    <row r="11" spans="1:131" x14ac:dyDescent="0.35">
      <c r="A11" s="28" t="s">
        <v>1</v>
      </c>
      <c r="B11" s="24">
        <v>88909467.100000024</v>
      </c>
      <c r="C11" s="24">
        <v>219553311.40000001</v>
      </c>
      <c r="D11" s="25">
        <v>27704254.100000001</v>
      </c>
      <c r="E11" s="25">
        <v>103735134.5</v>
      </c>
      <c r="F11" s="24">
        <v>8936102</v>
      </c>
      <c r="G11" s="24">
        <v>11202933</v>
      </c>
      <c r="H11" s="25">
        <v>758206.8</v>
      </c>
      <c r="I11" s="25">
        <v>1434909.2000000002</v>
      </c>
      <c r="J11" s="24">
        <v>6668779</v>
      </c>
      <c r="K11" s="24">
        <v>8829880</v>
      </c>
      <c r="L11" s="25">
        <v>9812096</v>
      </c>
      <c r="M11" s="25">
        <v>14281126</v>
      </c>
      <c r="N11" s="24">
        <v>3158776</v>
      </c>
      <c r="O11" s="24">
        <v>4924192</v>
      </c>
      <c r="P11" s="25">
        <v>56239</v>
      </c>
      <c r="Q11" s="25">
        <v>162632</v>
      </c>
      <c r="R11" s="24">
        <v>3568394</v>
      </c>
      <c r="S11" s="24">
        <v>15071062</v>
      </c>
      <c r="T11" s="25">
        <v>710834</v>
      </c>
      <c r="U11" s="25">
        <v>1162587</v>
      </c>
      <c r="V11" s="24">
        <v>239905</v>
      </c>
      <c r="W11" s="24">
        <v>326564</v>
      </c>
      <c r="X11" s="25">
        <v>930651</v>
      </c>
      <c r="Y11" s="25">
        <v>1280012</v>
      </c>
      <c r="Z11" s="24">
        <v>1220953</v>
      </c>
      <c r="AA11" s="24">
        <v>2593068</v>
      </c>
      <c r="AB11" s="25">
        <v>18054</v>
      </c>
      <c r="AC11" s="25">
        <v>63103</v>
      </c>
      <c r="AD11" s="24">
        <v>114894</v>
      </c>
      <c r="AE11" s="24">
        <v>131511</v>
      </c>
      <c r="AF11" s="25">
        <v>920244</v>
      </c>
      <c r="AG11" s="25">
        <v>1837128</v>
      </c>
      <c r="AH11" s="24">
        <v>159105</v>
      </c>
      <c r="AI11" s="24">
        <v>424178</v>
      </c>
      <c r="AJ11" s="25">
        <v>30723</v>
      </c>
      <c r="AK11" s="25">
        <v>33314</v>
      </c>
      <c r="AL11" s="24">
        <v>342218</v>
      </c>
      <c r="AM11" s="24">
        <v>1172470</v>
      </c>
      <c r="AN11" s="25">
        <v>401711</v>
      </c>
      <c r="AO11" s="25">
        <v>640165</v>
      </c>
      <c r="AP11" s="24">
        <v>227583</v>
      </c>
      <c r="AQ11" s="24">
        <v>583091</v>
      </c>
      <c r="AR11" s="25">
        <v>277574</v>
      </c>
      <c r="AS11" s="25">
        <v>497987</v>
      </c>
      <c r="AT11" s="24">
        <v>979420</v>
      </c>
      <c r="AU11" s="24">
        <v>2323790</v>
      </c>
      <c r="AV11" s="25">
        <v>286116</v>
      </c>
      <c r="AW11" s="25">
        <v>536136</v>
      </c>
      <c r="AX11" s="24">
        <v>58685</v>
      </c>
      <c r="AY11" s="24">
        <v>128092</v>
      </c>
      <c r="AZ11" s="25">
        <v>309265</v>
      </c>
      <c r="BA11" s="25">
        <v>770833</v>
      </c>
      <c r="BB11" s="24">
        <v>38579</v>
      </c>
      <c r="BC11" s="24">
        <v>61947</v>
      </c>
      <c r="BD11" s="25">
        <v>15601</v>
      </c>
      <c r="BE11" s="25">
        <v>25993</v>
      </c>
      <c r="BF11" s="24">
        <v>38470</v>
      </c>
      <c r="BG11" s="24">
        <v>60131</v>
      </c>
      <c r="BH11" s="25">
        <v>218103</v>
      </c>
      <c r="BI11" s="25">
        <v>262398</v>
      </c>
      <c r="BJ11" s="24">
        <v>332163</v>
      </c>
      <c r="BK11" s="24">
        <v>664854</v>
      </c>
      <c r="BL11" s="25">
        <v>133071</v>
      </c>
      <c r="BM11" s="25">
        <v>264213</v>
      </c>
      <c r="BN11" s="24">
        <v>23316</v>
      </c>
      <c r="BO11" s="24">
        <v>25990</v>
      </c>
      <c r="BP11" s="25">
        <v>360226</v>
      </c>
      <c r="BQ11" s="25">
        <v>587139</v>
      </c>
      <c r="BR11" s="24">
        <v>1059713</v>
      </c>
      <c r="BS11" s="24">
        <v>2531427</v>
      </c>
      <c r="BT11" s="25">
        <v>4360720</v>
      </c>
      <c r="BU11" s="25">
        <v>11159637</v>
      </c>
      <c r="BV11" s="24">
        <v>1362195</v>
      </c>
      <c r="BW11" s="24">
        <v>2600625</v>
      </c>
      <c r="BX11" s="25">
        <v>423535</v>
      </c>
      <c r="BY11" s="25">
        <v>1181456</v>
      </c>
      <c r="BZ11" s="24">
        <v>356208</v>
      </c>
      <c r="CA11" s="24">
        <v>803774</v>
      </c>
      <c r="CB11" s="25">
        <v>154580</v>
      </c>
      <c r="CC11" s="25">
        <v>171303</v>
      </c>
      <c r="CD11" s="24">
        <v>165917</v>
      </c>
      <c r="CE11" s="24">
        <v>287964</v>
      </c>
      <c r="CF11" s="25">
        <v>52436</v>
      </c>
      <c r="CG11" s="25">
        <v>60640</v>
      </c>
      <c r="CH11" s="24">
        <v>79012</v>
      </c>
      <c r="CI11" s="24">
        <v>295327</v>
      </c>
      <c r="CJ11" s="25">
        <v>853.90000000000009</v>
      </c>
      <c r="CK11" s="25">
        <v>853.90000000000009</v>
      </c>
      <c r="CL11" s="24">
        <v>275458</v>
      </c>
      <c r="CM11" s="24">
        <v>494634</v>
      </c>
      <c r="CN11" s="25">
        <v>175553</v>
      </c>
      <c r="CO11" s="25">
        <v>507601</v>
      </c>
      <c r="CP11" s="24">
        <v>1271576</v>
      </c>
      <c r="CQ11" s="24">
        <v>3358529</v>
      </c>
      <c r="CR11" s="25">
        <v>1050124</v>
      </c>
      <c r="CS11" s="25">
        <v>2574925</v>
      </c>
      <c r="CT11" s="24">
        <v>165331</v>
      </c>
      <c r="CU11" s="24">
        <v>678234</v>
      </c>
      <c r="CV11" s="25">
        <v>13734.400000000001</v>
      </c>
      <c r="CW11" s="25">
        <v>16313.300000000001</v>
      </c>
      <c r="CX11" s="24">
        <v>743976.9</v>
      </c>
      <c r="CY11" s="24">
        <v>3958848.5</v>
      </c>
      <c r="CZ11" s="25">
        <v>2841670</v>
      </c>
      <c r="DA11" s="25">
        <v>4666540</v>
      </c>
      <c r="DB11" s="24">
        <v>354729</v>
      </c>
      <c r="DC11" s="24">
        <v>827472</v>
      </c>
      <c r="DD11" s="25">
        <v>159929</v>
      </c>
      <c r="DE11" s="25">
        <v>233494</v>
      </c>
      <c r="DF11" s="24">
        <v>135677</v>
      </c>
      <c r="DG11" s="24">
        <v>163523</v>
      </c>
      <c r="DH11" s="25">
        <v>77698</v>
      </c>
      <c r="DI11" s="25">
        <v>111703</v>
      </c>
      <c r="DJ11" s="24">
        <v>435790</v>
      </c>
      <c r="DK11" s="24">
        <v>646051</v>
      </c>
      <c r="DL11" s="25">
        <v>604014</v>
      </c>
      <c r="DM11" s="25">
        <v>878025</v>
      </c>
      <c r="DN11" s="24">
        <v>374988</v>
      </c>
      <c r="DO11" s="24">
        <v>655129</v>
      </c>
      <c r="DP11" s="25">
        <v>1290719</v>
      </c>
      <c r="DQ11" s="25">
        <v>1408842</v>
      </c>
      <c r="DR11" s="24">
        <v>744072</v>
      </c>
      <c r="DS11" s="24">
        <v>1480495</v>
      </c>
      <c r="DT11" s="25">
        <v>381340</v>
      </c>
      <c r="DU11" s="25">
        <v>597620</v>
      </c>
      <c r="DV11" s="24">
        <v>245017</v>
      </c>
      <c r="DW11" s="24">
        <v>277905</v>
      </c>
      <c r="DX11" s="25">
        <v>347030</v>
      </c>
      <c r="DY11" s="25">
        <v>635921</v>
      </c>
      <c r="DZ11" s="24">
        <v>155560</v>
      </c>
      <c r="EA11" s="24">
        <v>189937</v>
      </c>
    </row>
    <row r="12" spans="1:131" s="1" customFormat="1" x14ac:dyDescent="0.35">
      <c r="A12" s="9" t="s">
        <v>0</v>
      </c>
      <c r="B12" s="2">
        <v>525994785.10000002</v>
      </c>
      <c r="C12" s="2">
        <v>655082618.5</v>
      </c>
      <c r="D12" s="5">
        <v>176407758.99999997</v>
      </c>
      <c r="E12" s="5">
        <v>251624936.39999998</v>
      </c>
      <c r="F12" s="2">
        <v>49468204</v>
      </c>
      <c r="G12" s="2">
        <v>51629373</v>
      </c>
      <c r="H12" s="5">
        <v>5685654.5</v>
      </c>
      <c r="I12" s="5">
        <v>6357234.6000000006</v>
      </c>
      <c r="J12" s="2">
        <v>27021860</v>
      </c>
      <c r="K12" s="2">
        <v>29145617</v>
      </c>
      <c r="L12" s="5">
        <v>42907133</v>
      </c>
      <c r="M12" s="5">
        <v>47284411</v>
      </c>
      <c r="N12" s="2">
        <v>18559269</v>
      </c>
      <c r="O12" s="2">
        <v>20304985</v>
      </c>
      <c r="P12" s="5">
        <v>399329</v>
      </c>
      <c r="Q12" s="5">
        <v>505586</v>
      </c>
      <c r="R12" s="2">
        <v>25007989</v>
      </c>
      <c r="S12" s="2">
        <v>36441288</v>
      </c>
      <c r="T12" s="5">
        <v>5191633</v>
      </c>
      <c r="U12" s="5">
        <v>5640203</v>
      </c>
      <c r="V12" s="2">
        <v>2008033</v>
      </c>
      <c r="W12" s="2">
        <v>2094693</v>
      </c>
      <c r="X12" s="5">
        <v>5983150</v>
      </c>
      <c r="Y12" s="5">
        <v>6324235</v>
      </c>
      <c r="Z12" s="2">
        <v>10343780</v>
      </c>
      <c r="AA12" s="2">
        <v>11699681</v>
      </c>
      <c r="AB12" s="5">
        <v>143494</v>
      </c>
      <c r="AC12" s="5">
        <v>188256</v>
      </c>
      <c r="AD12" s="2">
        <v>1413320</v>
      </c>
      <c r="AE12" s="2">
        <v>1429836</v>
      </c>
      <c r="AF12" s="5">
        <v>5963755</v>
      </c>
      <c r="AG12" s="5">
        <v>6855100</v>
      </c>
      <c r="AH12" s="2">
        <v>1424232</v>
      </c>
      <c r="AI12" s="2">
        <v>1689305</v>
      </c>
      <c r="AJ12" s="5">
        <v>239501</v>
      </c>
      <c r="AK12" s="5">
        <v>242092</v>
      </c>
      <c r="AL12" s="2">
        <v>2909169</v>
      </c>
      <c r="AM12" s="2">
        <v>3739421</v>
      </c>
      <c r="AN12" s="5">
        <v>2195734</v>
      </c>
      <c r="AO12" s="5">
        <v>2428773</v>
      </c>
      <c r="AP12" s="2">
        <v>1122790</v>
      </c>
      <c r="AQ12" s="2">
        <v>1472990</v>
      </c>
      <c r="AR12" s="5">
        <v>1626398</v>
      </c>
      <c r="AS12" s="5">
        <v>1839952</v>
      </c>
      <c r="AT12" s="2">
        <v>6016110</v>
      </c>
      <c r="AU12" s="2">
        <v>7348936</v>
      </c>
      <c r="AV12" s="5">
        <v>800615</v>
      </c>
      <c r="AW12" s="5">
        <v>1048239</v>
      </c>
      <c r="AX12" s="2">
        <v>440317</v>
      </c>
      <c r="AY12" s="2">
        <v>510747</v>
      </c>
      <c r="AZ12" s="5">
        <v>1939251</v>
      </c>
      <c r="BA12" s="5">
        <v>2402847</v>
      </c>
      <c r="BB12" s="2">
        <v>411609</v>
      </c>
      <c r="BC12" s="2">
        <v>434204</v>
      </c>
      <c r="BD12" s="5">
        <v>85234</v>
      </c>
      <c r="BE12" s="5">
        <v>95994</v>
      </c>
      <c r="BF12" s="2">
        <v>201849</v>
      </c>
      <c r="BG12" s="2">
        <v>223543</v>
      </c>
      <c r="BH12" s="5">
        <v>1013392</v>
      </c>
      <c r="BI12" s="5">
        <v>1058924</v>
      </c>
      <c r="BJ12" s="2">
        <v>1936158</v>
      </c>
      <c r="BK12" s="2">
        <v>2252858</v>
      </c>
      <c r="BL12" s="5">
        <v>723950</v>
      </c>
      <c r="BM12" s="5">
        <v>849054</v>
      </c>
      <c r="BN12" s="2">
        <v>139681</v>
      </c>
      <c r="BO12" s="2">
        <v>142355</v>
      </c>
      <c r="BP12" s="5">
        <v>2291213</v>
      </c>
      <c r="BQ12" s="5">
        <v>2505410</v>
      </c>
      <c r="BR12" s="2">
        <v>7451727</v>
      </c>
      <c r="BS12" s="2">
        <v>8908305</v>
      </c>
      <c r="BT12" s="5">
        <v>27681720</v>
      </c>
      <c r="BU12" s="5">
        <v>34404688</v>
      </c>
      <c r="BV12" s="2">
        <v>5283675</v>
      </c>
      <c r="BW12" s="2">
        <v>6508851</v>
      </c>
      <c r="BX12" s="5">
        <v>3364886</v>
      </c>
      <c r="BY12" s="5">
        <v>4114132</v>
      </c>
      <c r="BZ12" s="2">
        <v>3048124</v>
      </c>
      <c r="CA12" s="2">
        <v>3486406</v>
      </c>
      <c r="CB12" s="5">
        <v>1616060</v>
      </c>
      <c r="CC12" s="5">
        <v>1631599</v>
      </c>
      <c r="CD12" s="2">
        <v>1153463</v>
      </c>
      <c r="CE12" s="2">
        <v>1275509</v>
      </c>
      <c r="CF12" s="5">
        <v>686876</v>
      </c>
      <c r="CG12" s="5">
        <v>694440</v>
      </c>
      <c r="CH12" s="2">
        <v>607275</v>
      </c>
      <c r="CI12" s="2">
        <v>820556</v>
      </c>
      <c r="CJ12" s="5">
        <v>58919.1</v>
      </c>
      <c r="CK12" s="5">
        <v>58919.1</v>
      </c>
      <c r="CL12" s="2">
        <v>2350013</v>
      </c>
      <c r="CM12" s="2">
        <v>2564885</v>
      </c>
      <c r="CN12" s="5">
        <v>1068129</v>
      </c>
      <c r="CO12" s="5">
        <v>1400173</v>
      </c>
      <c r="CP12" s="2">
        <v>8496623</v>
      </c>
      <c r="CQ12" s="2">
        <v>10568724</v>
      </c>
      <c r="CR12" s="5">
        <v>8148482</v>
      </c>
      <c r="CS12" s="5">
        <v>9622745</v>
      </c>
      <c r="CT12" s="2">
        <v>1075987</v>
      </c>
      <c r="CU12" s="2">
        <v>1586588</v>
      </c>
      <c r="CV12" s="5">
        <v>258040.1</v>
      </c>
      <c r="CW12" s="5">
        <v>260619</v>
      </c>
      <c r="CX12" s="2">
        <v>5953653.4000000004</v>
      </c>
      <c r="CY12" s="2">
        <v>9152250.4000000004</v>
      </c>
      <c r="CZ12" s="5">
        <v>16157034</v>
      </c>
      <c r="DA12" s="5">
        <v>17951068</v>
      </c>
      <c r="DB12" s="2">
        <v>3704126</v>
      </c>
      <c r="DC12" s="2">
        <v>4169500</v>
      </c>
      <c r="DD12" s="5">
        <v>1320184</v>
      </c>
      <c r="DE12" s="5">
        <v>1387436</v>
      </c>
      <c r="DF12" s="2">
        <v>1039399</v>
      </c>
      <c r="DG12" s="2">
        <v>1065342</v>
      </c>
      <c r="DH12" s="5">
        <v>502830</v>
      </c>
      <c r="DI12" s="5">
        <v>536835</v>
      </c>
      <c r="DJ12" s="2">
        <v>2988990</v>
      </c>
      <c r="DK12" s="2">
        <v>3194731</v>
      </c>
      <c r="DL12" s="5">
        <v>3070287</v>
      </c>
      <c r="DM12" s="5">
        <v>3342442</v>
      </c>
      <c r="DN12" s="2">
        <v>1519061</v>
      </c>
      <c r="DO12" s="2">
        <v>1792780</v>
      </c>
      <c r="DP12" s="5">
        <v>4953131</v>
      </c>
      <c r="DQ12" s="5">
        <v>5066537</v>
      </c>
      <c r="DR12" s="2">
        <v>4112244</v>
      </c>
      <c r="DS12" s="2">
        <v>4837612</v>
      </c>
      <c r="DT12" s="5">
        <v>1581812</v>
      </c>
      <c r="DU12" s="5">
        <v>1796848</v>
      </c>
      <c r="DV12" s="2">
        <v>1225570</v>
      </c>
      <c r="DW12" s="2">
        <v>1257992</v>
      </c>
      <c r="DX12" s="5">
        <v>2338875</v>
      </c>
      <c r="DY12" s="5">
        <v>2622679</v>
      </c>
      <c r="DZ12" s="2">
        <v>1156024</v>
      </c>
      <c r="EA12" s="2">
        <v>1190348</v>
      </c>
    </row>
    <row r="13" spans="1:131" x14ac:dyDescent="0.35">
      <c r="B13" s="22"/>
      <c r="C13" s="22"/>
      <c r="D13" s="23"/>
      <c r="E13" s="23"/>
      <c r="F13" s="22"/>
      <c r="G13" s="22"/>
      <c r="H13" s="23"/>
      <c r="I13" s="23"/>
      <c r="J13" s="22"/>
      <c r="K13" s="22"/>
      <c r="L13" s="23"/>
      <c r="M13" s="23"/>
      <c r="N13" s="22"/>
      <c r="O13" s="22"/>
      <c r="P13" s="23"/>
      <c r="Q13" s="23"/>
      <c r="R13" s="22"/>
      <c r="S13" s="22"/>
      <c r="T13" s="23"/>
      <c r="U13" s="23"/>
      <c r="V13" s="22"/>
      <c r="W13" s="22"/>
      <c r="X13" s="23"/>
      <c r="Y13" s="23"/>
      <c r="Z13" s="22"/>
      <c r="AA13" s="22"/>
      <c r="AB13" s="23"/>
      <c r="AC13" s="23"/>
      <c r="AD13" s="22"/>
      <c r="AE13" s="22"/>
      <c r="AF13" s="23"/>
      <c r="AG13" s="23"/>
      <c r="AH13" s="22"/>
      <c r="AI13" s="22"/>
      <c r="AJ13" s="23"/>
      <c r="AK13" s="23"/>
      <c r="AL13" s="22"/>
      <c r="AM13" s="22"/>
      <c r="AN13" s="23"/>
      <c r="AO13" s="23"/>
      <c r="AP13" s="22"/>
      <c r="AQ13" s="22"/>
      <c r="AR13" s="23"/>
      <c r="AS13" s="23"/>
      <c r="AT13" s="22"/>
      <c r="AU13" s="22"/>
      <c r="AV13" s="23"/>
      <c r="AW13" s="23"/>
      <c r="AX13" s="22"/>
      <c r="AY13" s="22"/>
      <c r="AZ13" s="23"/>
      <c r="BA13" s="23"/>
      <c r="BB13" s="22"/>
      <c r="BC13" s="22"/>
      <c r="BD13" s="23"/>
      <c r="BE13" s="23"/>
      <c r="BF13" s="22"/>
      <c r="BG13" s="22"/>
      <c r="BH13" s="23"/>
      <c r="BI13" s="23"/>
      <c r="BJ13" s="22"/>
      <c r="BK13" s="22"/>
      <c r="BL13" s="23"/>
      <c r="BM13" s="23"/>
      <c r="BN13" s="22"/>
      <c r="BO13" s="22"/>
      <c r="BP13" s="23"/>
      <c r="BQ13" s="23"/>
      <c r="BR13" s="22"/>
      <c r="BS13" s="22"/>
      <c r="BT13" s="23"/>
      <c r="BU13" s="23"/>
      <c r="BV13" s="22"/>
      <c r="BW13" s="22"/>
      <c r="BX13" s="23"/>
      <c r="BY13" s="23"/>
      <c r="BZ13" s="22"/>
      <c r="CA13" s="22"/>
      <c r="CB13" s="23"/>
      <c r="CC13" s="23"/>
      <c r="CD13" s="22"/>
      <c r="CE13" s="22"/>
      <c r="CF13" s="23"/>
      <c r="CG13" s="23"/>
      <c r="CH13" s="22"/>
      <c r="CI13" s="22"/>
      <c r="CJ13" s="23"/>
      <c r="CK13" s="23"/>
      <c r="CL13" s="22"/>
      <c r="CM13" s="22"/>
      <c r="CN13" s="23"/>
      <c r="CO13" s="23"/>
      <c r="CP13" s="22"/>
      <c r="CQ13" s="22"/>
      <c r="CR13" s="23"/>
      <c r="CS13" s="23"/>
      <c r="CT13" s="22"/>
      <c r="CU13" s="22"/>
      <c r="CV13" s="23"/>
      <c r="CW13" s="23"/>
      <c r="CX13" s="22"/>
      <c r="CY13" s="22"/>
      <c r="CZ13" s="23"/>
      <c r="DA13" s="23"/>
      <c r="DB13" s="22"/>
      <c r="DC13" s="22"/>
      <c r="DD13" s="23"/>
      <c r="DE13" s="23"/>
      <c r="DF13" s="22"/>
      <c r="DG13" s="22"/>
      <c r="DH13" s="23"/>
      <c r="DI13" s="23"/>
      <c r="DJ13" s="22"/>
      <c r="DK13" s="22"/>
      <c r="DL13" s="23"/>
      <c r="DM13" s="23"/>
      <c r="DN13" s="22"/>
      <c r="DO13" s="22"/>
      <c r="DP13" s="23"/>
      <c r="DQ13" s="23"/>
      <c r="DR13" s="22"/>
      <c r="DS13" s="22"/>
      <c r="DT13" s="23"/>
      <c r="DU13" s="23"/>
      <c r="DV13" s="22"/>
      <c r="DW13" s="22"/>
      <c r="DX13" s="23"/>
      <c r="DY13" s="23"/>
      <c r="DZ13" s="22"/>
      <c r="EA13" s="22"/>
    </row>
    <row r="14" spans="1:131" x14ac:dyDescent="0.35">
      <c r="A14" s="10" t="s">
        <v>22</v>
      </c>
      <c r="B14" s="22">
        <v>278631902.10000002</v>
      </c>
      <c r="C14" s="22">
        <v>311300616.40000004</v>
      </c>
      <c r="D14" s="23">
        <v>98280407.400000006</v>
      </c>
      <c r="E14" s="23">
        <v>115870720.40000001</v>
      </c>
      <c r="F14" s="22">
        <v>25617977</v>
      </c>
      <c r="G14" s="22">
        <v>25775553</v>
      </c>
      <c r="H14" s="23">
        <v>3142080.5</v>
      </c>
      <c r="I14" s="23">
        <v>3338893.3000000003</v>
      </c>
      <c r="J14" s="22">
        <v>11524310</v>
      </c>
      <c r="K14" s="22">
        <v>12077022</v>
      </c>
      <c r="L14" s="23">
        <v>21098345</v>
      </c>
      <c r="M14" s="23">
        <v>22215865</v>
      </c>
      <c r="N14" s="22">
        <v>9103368</v>
      </c>
      <c r="O14" s="22">
        <v>9465837</v>
      </c>
      <c r="P14" s="23">
        <v>72764</v>
      </c>
      <c r="Q14" s="23">
        <v>98680</v>
      </c>
      <c r="R14" s="22">
        <v>11765322</v>
      </c>
      <c r="S14" s="22">
        <v>14567259</v>
      </c>
      <c r="T14" s="23">
        <v>2713173</v>
      </c>
      <c r="U14" s="23">
        <v>2825223</v>
      </c>
      <c r="V14" s="22">
        <v>987669</v>
      </c>
      <c r="W14" s="22">
        <v>1009239</v>
      </c>
      <c r="X14" s="23">
        <v>3034380</v>
      </c>
      <c r="Y14" s="23">
        <v>3140349</v>
      </c>
      <c r="Z14" s="22">
        <v>6329521</v>
      </c>
      <c r="AA14" s="22">
        <v>7548160</v>
      </c>
      <c r="AB14" s="23">
        <v>17252</v>
      </c>
      <c r="AC14" s="23">
        <v>21020</v>
      </c>
      <c r="AD14" s="22">
        <v>624564</v>
      </c>
      <c r="AE14" s="22">
        <v>624564</v>
      </c>
      <c r="AF14" s="23">
        <v>3252040</v>
      </c>
      <c r="AG14" s="23">
        <v>3570045</v>
      </c>
      <c r="AH14" s="22">
        <v>761461</v>
      </c>
      <c r="AI14" s="22">
        <v>838079</v>
      </c>
      <c r="AJ14" s="23">
        <v>95184</v>
      </c>
      <c r="AK14" s="23">
        <v>95184</v>
      </c>
      <c r="AL14" s="22">
        <v>1523098</v>
      </c>
      <c r="AM14" s="22">
        <v>1878172</v>
      </c>
      <c r="AN14" s="23">
        <v>1297107</v>
      </c>
      <c r="AO14" s="23">
        <v>1430173</v>
      </c>
      <c r="AP14" s="22">
        <v>487995</v>
      </c>
      <c r="AQ14" s="22">
        <v>659853</v>
      </c>
      <c r="AR14" s="23">
        <v>934002</v>
      </c>
      <c r="AS14" s="23">
        <v>993717</v>
      </c>
      <c r="AT14" s="22">
        <v>3218063</v>
      </c>
      <c r="AU14" s="22">
        <v>3561843</v>
      </c>
      <c r="AV14" s="23">
        <v>290081</v>
      </c>
      <c r="AW14" s="23">
        <v>464696</v>
      </c>
      <c r="AX14" s="22">
        <v>259330</v>
      </c>
      <c r="AY14" s="22">
        <v>281048</v>
      </c>
      <c r="AZ14" s="23">
        <v>958465</v>
      </c>
      <c r="BA14" s="23">
        <v>1058252</v>
      </c>
      <c r="BB14" s="22">
        <v>139468</v>
      </c>
      <c r="BC14" s="22">
        <v>144147</v>
      </c>
      <c r="BD14" s="23">
        <v>11693</v>
      </c>
      <c r="BE14" s="23">
        <v>11695</v>
      </c>
      <c r="BF14" s="22">
        <v>86195</v>
      </c>
      <c r="BG14" s="22">
        <v>93474</v>
      </c>
      <c r="BH14" s="23">
        <v>475713</v>
      </c>
      <c r="BI14" s="23">
        <v>475995</v>
      </c>
      <c r="BJ14" s="22">
        <v>988032</v>
      </c>
      <c r="BK14" s="22">
        <v>1019390</v>
      </c>
      <c r="BL14" s="23">
        <v>370917</v>
      </c>
      <c r="BM14" s="23">
        <v>392001</v>
      </c>
      <c r="BN14" s="22">
        <v>15831</v>
      </c>
      <c r="BO14" s="22">
        <v>15831</v>
      </c>
      <c r="BP14" s="23">
        <v>1229248</v>
      </c>
      <c r="BQ14" s="23">
        <v>1291298</v>
      </c>
      <c r="BR14" s="22">
        <v>4558048</v>
      </c>
      <c r="BS14" s="22">
        <v>4902163</v>
      </c>
      <c r="BT14" s="23">
        <v>16153218</v>
      </c>
      <c r="BU14" s="23">
        <v>18024065</v>
      </c>
      <c r="BV14" s="22">
        <v>3079518</v>
      </c>
      <c r="BW14" s="22">
        <v>3478738</v>
      </c>
      <c r="BX14" s="23">
        <v>1810306</v>
      </c>
      <c r="BY14" s="23">
        <v>2259990</v>
      </c>
      <c r="BZ14" s="22">
        <v>1688991</v>
      </c>
      <c r="CA14" s="22">
        <v>1797765</v>
      </c>
      <c r="CB14" s="23">
        <v>823856</v>
      </c>
      <c r="CC14" s="23">
        <v>823856</v>
      </c>
      <c r="CD14" s="22">
        <v>608620</v>
      </c>
      <c r="CE14" s="22">
        <v>668115</v>
      </c>
      <c r="CF14" s="23">
        <v>368599</v>
      </c>
      <c r="CG14" s="23">
        <v>368599</v>
      </c>
      <c r="CH14" s="22">
        <v>335386</v>
      </c>
      <c r="CI14" s="22">
        <v>499335</v>
      </c>
      <c r="CJ14" s="23">
        <v>9279.1</v>
      </c>
      <c r="CK14" s="23">
        <v>9279.1</v>
      </c>
      <c r="CL14" s="22">
        <v>1305946</v>
      </c>
      <c r="CM14" s="22">
        <v>1397595</v>
      </c>
      <c r="CN14" s="23">
        <v>468556</v>
      </c>
      <c r="CO14" s="23">
        <v>632945</v>
      </c>
      <c r="CP14" s="22">
        <v>4964963</v>
      </c>
      <c r="CQ14" s="22">
        <v>5345248</v>
      </c>
      <c r="CR14" s="23">
        <v>4828232</v>
      </c>
      <c r="CS14" s="23">
        <v>5091594</v>
      </c>
      <c r="CT14" s="22">
        <v>662591</v>
      </c>
      <c r="CU14" s="22">
        <v>938610</v>
      </c>
      <c r="CV14" s="23">
        <v>30325.300000000003</v>
      </c>
      <c r="CW14" s="23">
        <v>30553.7</v>
      </c>
      <c r="CX14" s="22">
        <v>3008820.8000000003</v>
      </c>
      <c r="CY14" s="22">
        <v>4238804.9000000004</v>
      </c>
      <c r="CZ14" s="23">
        <v>9390911</v>
      </c>
      <c r="DA14" s="23">
        <v>9686858</v>
      </c>
      <c r="DB14" s="22">
        <v>1922471</v>
      </c>
      <c r="DC14" s="22">
        <v>1982082</v>
      </c>
      <c r="DD14" s="23">
        <v>577006</v>
      </c>
      <c r="DE14" s="23">
        <v>577006</v>
      </c>
      <c r="DF14" s="22">
        <v>463910</v>
      </c>
      <c r="DG14" s="22">
        <v>463910</v>
      </c>
      <c r="DH14" s="23">
        <v>217376</v>
      </c>
      <c r="DI14" s="23">
        <v>224500</v>
      </c>
      <c r="DJ14" s="22">
        <v>1459924</v>
      </c>
      <c r="DK14" s="22">
        <v>1507024</v>
      </c>
      <c r="DL14" s="23">
        <v>1498150</v>
      </c>
      <c r="DM14" s="23">
        <v>1556457</v>
      </c>
      <c r="DN14" s="22">
        <v>787515</v>
      </c>
      <c r="DO14" s="22">
        <v>853681</v>
      </c>
      <c r="DP14" s="23">
        <v>2542036</v>
      </c>
      <c r="DQ14" s="23">
        <v>2544563</v>
      </c>
      <c r="DR14" s="22">
        <v>1533392</v>
      </c>
      <c r="DS14" s="22">
        <v>1643783</v>
      </c>
      <c r="DT14" s="23">
        <v>664160</v>
      </c>
      <c r="DU14" s="23">
        <v>705945</v>
      </c>
      <c r="DV14" s="22">
        <v>449119</v>
      </c>
      <c r="DW14" s="22">
        <v>449119</v>
      </c>
      <c r="DX14" s="23">
        <v>1122669</v>
      </c>
      <c r="DY14" s="23">
        <v>1152203</v>
      </c>
      <c r="DZ14" s="22">
        <v>592952</v>
      </c>
      <c r="EA14" s="22">
        <v>592952</v>
      </c>
    </row>
    <row r="15" spans="1:131" x14ac:dyDescent="0.35">
      <c r="A15" s="10" t="s">
        <v>23</v>
      </c>
      <c r="B15" s="22">
        <v>16743849.4</v>
      </c>
      <c r="C15" s="22">
        <v>17300545.800000001</v>
      </c>
      <c r="D15" s="23">
        <v>3759601.7</v>
      </c>
      <c r="E15" s="23">
        <v>4005713.2</v>
      </c>
      <c r="F15" s="22">
        <v>1951900</v>
      </c>
      <c r="G15" s="22">
        <v>1951900</v>
      </c>
      <c r="H15" s="23">
        <v>428875.7</v>
      </c>
      <c r="I15" s="23">
        <v>441846.30000000005</v>
      </c>
      <c r="J15" s="22">
        <v>484244</v>
      </c>
      <c r="K15" s="22">
        <v>504104</v>
      </c>
      <c r="L15" s="23">
        <v>2256895</v>
      </c>
      <c r="M15" s="23">
        <v>2315922</v>
      </c>
      <c r="N15" s="22">
        <v>429707</v>
      </c>
      <c r="O15" s="22">
        <v>433499</v>
      </c>
      <c r="P15" s="23">
        <v>0</v>
      </c>
      <c r="Q15" s="23">
        <v>0</v>
      </c>
      <c r="R15" s="22">
        <v>851630</v>
      </c>
      <c r="S15" s="22">
        <v>863893</v>
      </c>
      <c r="T15" s="23">
        <v>154156</v>
      </c>
      <c r="U15" s="23">
        <v>165294</v>
      </c>
      <c r="V15" s="22">
        <v>46894</v>
      </c>
      <c r="W15" s="22">
        <v>47007</v>
      </c>
      <c r="X15" s="23">
        <v>173632</v>
      </c>
      <c r="Y15" s="23">
        <v>190180</v>
      </c>
      <c r="Z15" s="22">
        <v>518372</v>
      </c>
      <c r="AA15" s="22">
        <v>522313</v>
      </c>
      <c r="AB15" s="23">
        <v>0</v>
      </c>
      <c r="AC15" s="23">
        <v>0</v>
      </c>
      <c r="AD15" s="22">
        <v>3557</v>
      </c>
      <c r="AE15" s="22">
        <v>3557</v>
      </c>
      <c r="AF15" s="23">
        <v>202462</v>
      </c>
      <c r="AG15" s="23">
        <v>202462</v>
      </c>
      <c r="AH15" s="22">
        <v>43504</v>
      </c>
      <c r="AI15" s="22">
        <v>43504</v>
      </c>
      <c r="AJ15" s="23">
        <v>0</v>
      </c>
      <c r="AK15" s="23">
        <v>0</v>
      </c>
      <c r="AL15" s="22">
        <v>110682</v>
      </c>
      <c r="AM15" s="22">
        <v>117722</v>
      </c>
      <c r="AN15" s="23">
        <v>81356</v>
      </c>
      <c r="AO15" s="23">
        <v>81356</v>
      </c>
      <c r="AP15" s="22">
        <v>47963</v>
      </c>
      <c r="AQ15" s="22">
        <v>47963</v>
      </c>
      <c r="AR15" s="23">
        <v>1635</v>
      </c>
      <c r="AS15" s="23">
        <v>1635</v>
      </c>
      <c r="AT15" s="22">
        <v>284655</v>
      </c>
      <c r="AU15" s="22">
        <v>282373</v>
      </c>
      <c r="AV15" s="23"/>
      <c r="AW15" s="23"/>
      <c r="AX15" s="22">
        <v>1436</v>
      </c>
      <c r="AY15" s="22">
        <v>1436</v>
      </c>
      <c r="AZ15" s="23">
        <v>71537</v>
      </c>
      <c r="BA15" s="23">
        <v>71579</v>
      </c>
      <c r="BB15" s="22">
        <v>697</v>
      </c>
      <c r="BC15" s="22">
        <v>697</v>
      </c>
      <c r="BD15" s="23">
        <v>0</v>
      </c>
      <c r="BE15" s="23">
        <v>0</v>
      </c>
      <c r="BF15" s="22">
        <v>6217</v>
      </c>
      <c r="BG15" s="22">
        <v>6217</v>
      </c>
      <c r="BH15" s="23">
        <v>28885</v>
      </c>
      <c r="BI15" s="23">
        <v>28901</v>
      </c>
      <c r="BJ15" s="22">
        <v>22601</v>
      </c>
      <c r="BK15" s="22">
        <v>23089</v>
      </c>
      <c r="BL15" s="23">
        <v>36101</v>
      </c>
      <c r="BM15" s="23">
        <v>36101</v>
      </c>
      <c r="BN15" s="22"/>
      <c r="BO15" s="22"/>
      <c r="BP15" s="23">
        <v>58713</v>
      </c>
      <c r="BQ15" s="23">
        <v>58713</v>
      </c>
      <c r="BR15" s="22">
        <v>318457</v>
      </c>
      <c r="BS15" s="22">
        <v>338505</v>
      </c>
      <c r="BT15" s="23">
        <v>1162588</v>
      </c>
      <c r="BU15" s="23">
        <v>1205389</v>
      </c>
      <c r="BV15" s="22">
        <v>271826</v>
      </c>
      <c r="BW15" s="22">
        <v>284168</v>
      </c>
      <c r="BX15" s="23">
        <v>310972</v>
      </c>
      <c r="BY15" s="23">
        <v>315221</v>
      </c>
      <c r="BZ15" s="22">
        <v>114896</v>
      </c>
      <c r="CA15" s="22">
        <v>117395</v>
      </c>
      <c r="CB15" s="23"/>
      <c r="CC15" s="23"/>
      <c r="CD15" s="22"/>
      <c r="CE15" s="22">
        <v>46</v>
      </c>
      <c r="CF15" s="23">
        <v>0</v>
      </c>
      <c r="CG15" s="23">
        <v>0</v>
      </c>
      <c r="CH15" s="22">
        <v>16481</v>
      </c>
      <c r="CI15" s="22">
        <v>16481</v>
      </c>
      <c r="CJ15" s="23"/>
      <c r="CK15" s="23"/>
      <c r="CL15" s="22">
        <v>-8267</v>
      </c>
      <c r="CM15" s="22">
        <v>-8267</v>
      </c>
      <c r="CN15" s="23">
        <v>957</v>
      </c>
      <c r="CO15" s="23">
        <v>957</v>
      </c>
      <c r="CP15" s="22">
        <v>477560</v>
      </c>
      <c r="CQ15" s="22">
        <v>506641</v>
      </c>
      <c r="CR15" s="23">
        <v>240065</v>
      </c>
      <c r="CS15" s="23">
        <v>240065</v>
      </c>
      <c r="CT15" s="22">
        <v>10584</v>
      </c>
      <c r="CU15" s="22">
        <v>10584</v>
      </c>
      <c r="CV15" s="23"/>
      <c r="CW15" s="23"/>
      <c r="CX15" s="22">
        <v>505940</v>
      </c>
      <c r="CY15" s="22">
        <v>526589.30000000005</v>
      </c>
      <c r="CZ15" s="23">
        <v>637296</v>
      </c>
      <c r="DA15" s="23">
        <v>657685</v>
      </c>
      <c r="DB15" s="22">
        <v>88883</v>
      </c>
      <c r="DC15" s="22">
        <v>97271</v>
      </c>
      <c r="DD15" s="23">
        <v>19688</v>
      </c>
      <c r="DE15" s="23">
        <v>19688</v>
      </c>
      <c r="DF15" s="22">
        <v>8830</v>
      </c>
      <c r="DG15" s="22">
        <v>8830</v>
      </c>
      <c r="DH15" s="23">
        <v>2206</v>
      </c>
      <c r="DI15" s="23">
        <v>2206</v>
      </c>
      <c r="DJ15" s="22">
        <v>37438</v>
      </c>
      <c r="DK15" s="22">
        <v>37438</v>
      </c>
      <c r="DL15" s="23">
        <v>55296</v>
      </c>
      <c r="DM15" s="23">
        <v>55296</v>
      </c>
      <c r="DN15" s="22">
        <v>44150</v>
      </c>
      <c r="DO15" s="22">
        <v>44150</v>
      </c>
      <c r="DP15" s="23">
        <v>151356</v>
      </c>
      <c r="DQ15" s="23">
        <v>151356</v>
      </c>
      <c r="DR15" s="22">
        <v>125614</v>
      </c>
      <c r="DS15" s="22">
        <v>130679</v>
      </c>
      <c r="DT15" s="23">
        <v>4754</v>
      </c>
      <c r="DU15" s="23">
        <v>4825</v>
      </c>
      <c r="DV15" s="22">
        <v>28002</v>
      </c>
      <c r="DW15" s="22">
        <v>28002</v>
      </c>
      <c r="DX15" s="23">
        <v>49678</v>
      </c>
      <c r="DY15" s="23">
        <v>49678</v>
      </c>
      <c r="DZ15" s="22">
        <v>10691</v>
      </c>
      <c r="EA15" s="22">
        <v>10691</v>
      </c>
    </row>
    <row r="16" spans="1:131" x14ac:dyDescent="0.35">
      <c r="A16" s="10" t="s">
        <v>3</v>
      </c>
      <c r="B16" s="22">
        <v>189985839.40000001</v>
      </c>
      <c r="C16" s="22">
        <v>224732073.70000002</v>
      </c>
      <c r="D16" s="23">
        <v>66417857.200000003</v>
      </c>
      <c r="E16" s="23">
        <v>84161983.400000006</v>
      </c>
      <c r="F16" s="22">
        <v>18321627</v>
      </c>
      <c r="G16" s="22">
        <v>19344545</v>
      </c>
      <c r="H16" s="23">
        <v>2555399</v>
      </c>
      <c r="I16" s="23">
        <v>2758386.5</v>
      </c>
      <c r="J16" s="22">
        <v>10370479</v>
      </c>
      <c r="K16" s="22">
        <v>11032030</v>
      </c>
      <c r="L16" s="23">
        <v>15991853</v>
      </c>
      <c r="M16" s="23">
        <v>17428280</v>
      </c>
      <c r="N16" s="22">
        <v>6770370</v>
      </c>
      <c r="O16" s="22">
        <v>7721347</v>
      </c>
      <c r="P16" s="23">
        <v>237679</v>
      </c>
      <c r="Q16" s="23">
        <v>286253</v>
      </c>
      <c r="R16" s="22">
        <v>9371936</v>
      </c>
      <c r="S16" s="22">
        <v>13010822</v>
      </c>
      <c r="T16" s="23">
        <v>1580029</v>
      </c>
      <c r="U16" s="23">
        <v>1735215</v>
      </c>
      <c r="V16" s="22">
        <v>815011</v>
      </c>
      <c r="W16" s="22">
        <v>836185</v>
      </c>
      <c r="X16" s="23">
        <v>2340091</v>
      </c>
      <c r="Y16" s="23">
        <v>2397868</v>
      </c>
      <c r="Z16" s="22">
        <v>3301909</v>
      </c>
      <c r="AA16" s="22">
        <v>3435428</v>
      </c>
      <c r="AB16" s="23">
        <v>113897</v>
      </c>
      <c r="AC16" s="23">
        <v>118643</v>
      </c>
      <c r="AD16" s="22">
        <v>488167</v>
      </c>
      <c r="AE16" s="22">
        <v>500196</v>
      </c>
      <c r="AF16" s="23">
        <v>1876048</v>
      </c>
      <c r="AG16" s="23">
        <v>2283303</v>
      </c>
      <c r="AH16" s="22">
        <v>429618</v>
      </c>
      <c r="AI16" s="22">
        <v>521059</v>
      </c>
      <c r="AJ16" s="23">
        <v>111254</v>
      </c>
      <c r="AK16" s="23">
        <v>111272</v>
      </c>
      <c r="AL16" s="22">
        <v>949350</v>
      </c>
      <c r="AM16" s="22">
        <v>1130224</v>
      </c>
      <c r="AN16" s="23">
        <v>600661</v>
      </c>
      <c r="AO16" s="23">
        <v>633742</v>
      </c>
      <c r="AP16" s="22">
        <v>517470</v>
      </c>
      <c r="AQ16" s="22">
        <v>593468</v>
      </c>
      <c r="AR16" s="23">
        <v>533253</v>
      </c>
      <c r="AS16" s="23">
        <v>552612</v>
      </c>
      <c r="AT16" s="22">
        <v>2038240</v>
      </c>
      <c r="AU16" s="22">
        <v>2559798</v>
      </c>
      <c r="AV16" s="23">
        <v>388201</v>
      </c>
      <c r="AW16" s="23">
        <v>428146</v>
      </c>
      <c r="AX16" s="22">
        <v>210602</v>
      </c>
      <c r="AY16" s="22">
        <v>232161</v>
      </c>
      <c r="AZ16" s="23">
        <v>768281</v>
      </c>
      <c r="BA16" s="23">
        <v>974307</v>
      </c>
      <c r="BB16" s="22">
        <v>154588</v>
      </c>
      <c r="BC16" s="22">
        <v>165343</v>
      </c>
      <c r="BD16" s="23">
        <v>60730</v>
      </c>
      <c r="BE16" s="23">
        <v>69192</v>
      </c>
      <c r="BF16" s="22">
        <v>93121</v>
      </c>
      <c r="BG16" s="22">
        <v>104803</v>
      </c>
      <c r="BH16" s="23">
        <v>342781</v>
      </c>
      <c r="BI16" s="23">
        <v>349299</v>
      </c>
      <c r="BJ16" s="22">
        <v>793789</v>
      </c>
      <c r="BK16" s="22">
        <v>964602</v>
      </c>
      <c r="BL16" s="23">
        <v>395436</v>
      </c>
      <c r="BM16" s="23">
        <v>416177</v>
      </c>
      <c r="BN16" s="22">
        <v>122683</v>
      </c>
      <c r="BO16" s="22">
        <v>122723</v>
      </c>
      <c r="BP16" s="23">
        <v>816170</v>
      </c>
      <c r="BQ16" s="23">
        <v>844827</v>
      </c>
      <c r="BR16" s="22">
        <v>2002902</v>
      </c>
      <c r="BS16" s="22">
        <v>2602497</v>
      </c>
      <c r="BT16" s="23">
        <v>8436072</v>
      </c>
      <c r="BU16" s="23">
        <v>10116132</v>
      </c>
      <c r="BV16" s="22">
        <v>1462116</v>
      </c>
      <c r="BW16" s="22">
        <v>1854238</v>
      </c>
      <c r="BX16" s="23">
        <v>1042548</v>
      </c>
      <c r="BY16" s="23">
        <v>1237402</v>
      </c>
      <c r="BZ16" s="22">
        <v>939850</v>
      </c>
      <c r="CA16" s="22">
        <v>1067075</v>
      </c>
      <c r="CB16" s="23">
        <v>491504</v>
      </c>
      <c r="CC16" s="23">
        <v>490089</v>
      </c>
      <c r="CD16" s="22">
        <v>427909</v>
      </c>
      <c r="CE16" s="22">
        <v>459851</v>
      </c>
      <c r="CF16" s="23">
        <v>208593</v>
      </c>
      <c r="CG16" s="23">
        <v>209676</v>
      </c>
      <c r="CH16" s="22">
        <v>203588</v>
      </c>
      <c r="CI16" s="22">
        <v>231005</v>
      </c>
      <c r="CJ16" s="23">
        <v>30638.9</v>
      </c>
      <c r="CK16" s="23">
        <v>30638.9</v>
      </c>
      <c r="CL16" s="22">
        <v>758523</v>
      </c>
      <c r="CM16" s="22">
        <v>818143</v>
      </c>
      <c r="CN16" s="23">
        <v>409203</v>
      </c>
      <c r="CO16" s="23">
        <v>454160</v>
      </c>
      <c r="CP16" s="22">
        <v>2310760</v>
      </c>
      <c r="CQ16" s="22">
        <v>3024736</v>
      </c>
      <c r="CR16" s="23">
        <v>2630771</v>
      </c>
      <c r="CS16" s="23">
        <v>2898597</v>
      </c>
      <c r="CT16" s="22">
        <v>420665</v>
      </c>
      <c r="CU16" s="22">
        <v>459179</v>
      </c>
      <c r="CV16" s="23">
        <v>155005</v>
      </c>
      <c r="CW16" s="23">
        <v>156031.1</v>
      </c>
      <c r="CX16" s="22">
        <v>2029252.3</v>
      </c>
      <c r="CY16" s="22">
        <v>3402208.8000000003</v>
      </c>
      <c r="CZ16" s="23">
        <v>5189129</v>
      </c>
      <c r="DA16" s="23">
        <v>5622157</v>
      </c>
      <c r="DB16" s="22">
        <v>1188044</v>
      </c>
      <c r="DC16" s="22">
        <v>1290933</v>
      </c>
      <c r="DD16" s="23">
        <v>412939</v>
      </c>
      <c r="DE16" s="23">
        <v>432318</v>
      </c>
      <c r="DF16" s="22">
        <v>487209</v>
      </c>
      <c r="DG16" s="22">
        <v>493894</v>
      </c>
      <c r="DH16" s="23">
        <v>221695</v>
      </c>
      <c r="DI16" s="23">
        <v>233874</v>
      </c>
      <c r="DJ16" s="22">
        <v>992024</v>
      </c>
      <c r="DK16" s="22">
        <v>1046476</v>
      </c>
      <c r="DL16" s="23">
        <v>1064231</v>
      </c>
      <c r="DM16" s="23">
        <v>1131739</v>
      </c>
      <c r="DN16" s="22">
        <v>480528</v>
      </c>
      <c r="DO16" s="22">
        <v>554234</v>
      </c>
      <c r="DP16" s="23">
        <v>1648140</v>
      </c>
      <c r="DQ16" s="23">
        <v>1752002</v>
      </c>
      <c r="DR16" s="22">
        <v>1866480</v>
      </c>
      <c r="DS16" s="22">
        <v>2025728</v>
      </c>
      <c r="DT16" s="23">
        <v>641241</v>
      </c>
      <c r="DU16" s="23">
        <v>711168</v>
      </c>
      <c r="DV16" s="22">
        <v>574756</v>
      </c>
      <c r="DW16" s="22">
        <v>592390</v>
      </c>
      <c r="DX16" s="23">
        <v>950713</v>
      </c>
      <c r="DY16" s="23">
        <v>1061903</v>
      </c>
      <c r="DZ16" s="22">
        <v>430230</v>
      </c>
      <c r="EA16" s="22">
        <v>447359</v>
      </c>
    </row>
    <row r="17" spans="1:131" x14ac:dyDescent="0.35">
      <c r="A17" s="28" t="s">
        <v>4</v>
      </c>
      <c r="B17" s="24">
        <v>20550700.500000004</v>
      </c>
      <c r="C17" s="24">
        <v>44352427.100000009</v>
      </c>
      <c r="D17" s="25">
        <v>8775758.8000000007</v>
      </c>
      <c r="E17" s="25">
        <v>26016580.200000003</v>
      </c>
      <c r="F17" s="24">
        <v>1658076</v>
      </c>
      <c r="G17" s="24">
        <v>1896554</v>
      </c>
      <c r="H17" s="25">
        <v>196221.30000000002</v>
      </c>
      <c r="I17" s="25">
        <v>258040.7</v>
      </c>
      <c r="J17" s="24">
        <v>1335327</v>
      </c>
      <c r="K17" s="24">
        <v>1584816</v>
      </c>
      <c r="L17" s="25">
        <v>1039284</v>
      </c>
      <c r="M17" s="25">
        <v>1675516</v>
      </c>
      <c r="N17" s="24">
        <v>457467</v>
      </c>
      <c r="O17" s="24">
        <v>589605</v>
      </c>
      <c r="P17" s="25">
        <v>1969</v>
      </c>
      <c r="Q17" s="25">
        <v>20704</v>
      </c>
      <c r="R17" s="24">
        <v>745282</v>
      </c>
      <c r="S17" s="24">
        <v>2057022</v>
      </c>
      <c r="T17" s="25">
        <v>283801</v>
      </c>
      <c r="U17" s="25">
        <v>370502</v>
      </c>
      <c r="V17" s="24">
        <v>48561</v>
      </c>
      <c r="W17" s="24">
        <v>63958</v>
      </c>
      <c r="X17" s="25">
        <v>235455</v>
      </c>
      <c r="Y17" s="25">
        <v>290577</v>
      </c>
      <c r="Z17" s="24">
        <v>364382</v>
      </c>
      <c r="AA17" s="24">
        <v>392531</v>
      </c>
      <c r="AB17" s="25">
        <v>1459</v>
      </c>
      <c r="AC17" s="25">
        <v>3617</v>
      </c>
      <c r="AD17" s="24">
        <v>47156</v>
      </c>
      <c r="AE17" s="24">
        <v>52064</v>
      </c>
      <c r="AF17" s="25">
        <v>160522</v>
      </c>
      <c r="AG17" s="25">
        <v>255834</v>
      </c>
      <c r="AH17" s="24">
        <v>54008</v>
      </c>
      <c r="AI17" s="24">
        <v>76829</v>
      </c>
      <c r="AJ17" s="25">
        <v>3393</v>
      </c>
      <c r="AK17" s="25">
        <v>5040</v>
      </c>
      <c r="AL17" s="24">
        <v>98872</v>
      </c>
      <c r="AM17" s="24">
        <v>162331</v>
      </c>
      <c r="AN17" s="25">
        <v>82979</v>
      </c>
      <c r="AO17" s="25">
        <v>104693</v>
      </c>
      <c r="AP17" s="24">
        <v>26363</v>
      </c>
      <c r="AQ17" s="24">
        <v>40963</v>
      </c>
      <c r="AR17" s="25">
        <v>48394</v>
      </c>
      <c r="AS17" s="25">
        <v>75547</v>
      </c>
      <c r="AT17" s="24">
        <v>202744</v>
      </c>
      <c r="AU17" s="24">
        <v>295036</v>
      </c>
      <c r="AV17" s="25">
        <v>15427</v>
      </c>
      <c r="AW17" s="25">
        <v>26602</v>
      </c>
      <c r="AX17" s="24">
        <v>17219</v>
      </c>
      <c r="AY17" s="24">
        <v>25722</v>
      </c>
      <c r="AZ17" s="25">
        <v>59619</v>
      </c>
      <c r="BA17" s="25">
        <v>101645</v>
      </c>
      <c r="BB17" s="24">
        <v>15375</v>
      </c>
      <c r="BC17" s="24">
        <v>20410</v>
      </c>
      <c r="BD17" s="25">
        <v>1095</v>
      </c>
      <c r="BE17" s="25">
        <v>2342</v>
      </c>
      <c r="BF17" s="24">
        <v>4284</v>
      </c>
      <c r="BG17" s="24">
        <v>6472</v>
      </c>
      <c r="BH17" s="25">
        <v>25173</v>
      </c>
      <c r="BI17" s="25">
        <v>42120</v>
      </c>
      <c r="BJ17" s="24">
        <v>49406</v>
      </c>
      <c r="BK17" s="24">
        <v>75713</v>
      </c>
      <c r="BL17" s="25">
        <v>32643</v>
      </c>
      <c r="BM17" s="25">
        <v>52320</v>
      </c>
      <c r="BN17" s="24">
        <v>2742</v>
      </c>
      <c r="BO17" s="24">
        <v>6880</v>
      </c>
      <c r="BP17" s="25">
        <v>84017</v>
      </c>
      <c r="BQ17" s="25">
        <v>126908</v>
      </c>
      <c r="BR17" s="24">
        <v>176191</v>
      </c>
      <c r="BS17" s="24">
        <v>320893</v>
      </c>
      <c r="BT17" s="25">
        <v>1059316</v>
      </c>
      <c r="BU17" s="25">
        <v>2094756</v>
      </c>
      <c r="BV17" s="24">
        <v>194413</v>
      </c>
      <c r="BW17" s="24">
        <v>385176</v>
      </c>
      <c r="BX17" s="25">
        <v>154008</v>
      </c>
      <c r="BY17" s="25">
        <v>205751</v>
      </c>
      <c r="BZ17" s="24">
        <v>105349</v>
      </c>
      <c r="CA17" s="24">
        <v>180258</v>
      </c>
      <c r="CB17" s="25">
        <v>36332</v>
      </c>
      <c r="CC17" s="25">
        <v>41209</v>
      </c>
      <c r="CD17" s="24">
        <v>37298</v>
      </c>
      <c r="CE17" s="24">
        <v>44382</v>
      </c>
      <c r="CF17" s="25">
        <v>36501</v>
      </c>
      <c r="CG17" s="25">
        <v>40241</v>
      </c>
      <c r="CH17" s="24">
        <v>25227</v>
      </c>
      <c r="CI17" s="24">
        <v>31997</v>
      </c>
      <c r="CJ17" s="25">
        <v>665.6</v>
      </c>
      <c r="CK17" s="25">
        <v>665.6</v>
      </c>
      <c r="CL17" s="24">
        <v>73506</v>
      </c>
      <c r="CM17" s="24">
        <v>102053</v>
      </c>
      <c r="CN17" s="25">
        <v>52455</v>
      </c>
      <c r="CO17" s="25">
        <v>75383</v>
      </c>
      <c r="CP17" s="24">
        <v>327892</v>
      </c>
      <c r="CQ17" s="24">
        <v>685356</v>
      </c>
      <c r="CR17" s="25">
        <v>275618</v>
      </c>
      <c r="CS17" s="25">
        <v>471486</v>
      </c>
      <c r="CT17" s="24">
        <v>42723</v>
      </c>
      <c r="CU17" s="24">
        <v>65121</v>
      </c>
      <c r="CV17" s="25">
        <v>24226.2</v>
      </c>
      <c r="CW17" s="25">
        <v>25086.2</v>
      </c>
      <c r="CX17" s="24">
        <v>233364.6</v>
      </c>
      <c r="CY17" s="24">
        <v>442176.4</v>
      </c>
      <c r="CZ17" s="25">
        <v>635931</v>
      </c>
      <c r="DA17" s="25">
        <v>951290</v>
      </c>
      <c r="DB17" s="24">
        <v>163721</v>
      </c>
      <c r="DC17" s="24">
        <v>248365</v>
      </c>
      <c r="DD17" s="25">
        <v>30542</v>
      </c>
      <c r="DE17" s="25">
        <v>49707</v>
      </c>
      <c r="DF17" s="24">
        <v>30473</v>
      </c>
      <c r="DG17" s="24">
        <v>33247</v>
      </c>
      <c r="DH17" s="25">
        <v>13538</v>
      </c>
      <c r="DI17" s="25">
        <v>24413</v>
      </c>
      <c r="DJ17" s="24">
        <v>113109</v>
      </c>
      <c r="DK17" s="24">
        <v>144121</v>
      </c>
      <c r="DL17" s="25">
        <v>80064</v>
      </c>
      <c r="DM17" s="25">
        <v>160295</v>
      </c>
      <c r="DN17" s="24">
        <v>38519</v>
      </c>
      <c r="DO17" s="24">
        <v>82855</v>
      </c>
      <c r="DP17" s="25">
        <v>114621</v>
      </c>
      <c r="DQ17" s="25">
        <v>147287</v>
      </c>
      <c r="DR17" s="24">
        <v>136376</v>
      </c>
      <c r="DS17" s="24">
        <v>261980</v>
      </c>
      <c r="DT17" s="25">
        <v>57395</v>
      </c>
      <c r="DU17" s="25">
        <v>90056</v>
      </c>
      <c r="DV17" s="24">
        <v>25386</v>
      </c>
      <c r="DW17" s="24">
        <v>35470</v>
      </c>
      <c r="DX17" s="25">
        <v>62260</v>
      </c>
      <c r="DY17" s="25">
        <v>110119</v>
      </c>
      <c r="DZ17" s="24">
        <v>19206</v>
      </c>
      <c r="EA17" s="24">
        <v>25738</v>
      </c>
    </row>
    <row r="18" spans="1:131" s="1" customFormat="1" x14ac:dyDescent="0.35">
      <c r="A18" s="9" t="s">
        <v>2</v>
      </c>
      <c r="B18" s="2">
        <v>505912291.39999998</v>
      </c>
      <c r="C18" s="2">
        <v>597685663.00000012</v>
      </c>
      <c r="D18" s="5">
        <v>177233625.10000002</v>
      </c>
      <c r="E18" s="5">
        <v>230054997.19999999</v>
      </c>
      <c r="F18" s="2">
        <v>47549580</v>
      </c>
      <c r="G18" s="2">
        <v>48968552</v>
      </c>
      <c r="H18" s="5">
        <v>6322576.5</v>
      </c>
      <c r="I18" s="5">
        <v>6797166.8000000007</v>
      </c>
      <c r="J18" s="2">
        <v>23714360</v>
      </c>
      <c r="K18" s="2">
        <v>25197972</v>
      </c>
      <c r="L18" s="5">
        <v>40386377</v>
      </c>
      <c r="M18" s="5">
        <v>43635583</v>
      </c>
      <c r="N18" s="2">
        <v>16760912</v>
      </c>
      <c r="O18" s="2">
        <v>18210288</v>
      </c>
      <c r="P18" s="5">
        <v>312412</v>
      </c>
      <c r="Q18" s="5">
        <v>405637</v>
      </c>
      <c r="R18" s="2">
        <v>22734170</v>
      </c>
      <c r="S18" s="2">
        <v>30498996</v>
      </c>
      <c r="T18" s="5">
        <v>4731159</v>
      </c>
      <c r="U18" s="5">
        <v>5096234</v>
      </c>
      <c r="V18" s="2">
        <v>1898135</v>
      </c>
      <c r="W18" s="2">
        <v>1956389</v>
      </c>
      <c r="X18" s="5">
        <v>5783558</v>
      </c>
      <c r="Y18" s="5">
        <v>6018974</v>
      </c>
      <c r="Z18" s="2">
        <v>10514184</v>
      </c>
      <c r="AA18" s="2">
        <v>11898432</v>
      </c>
      <c r="AB18" s="5">
        <v>132608</v>
      </c>
      <c r="AC18" s="5">
        <v>143280</v>
      </c>
      <c r="AD18" s="2">
        <v>1163444</v>
      </c>
      <c r="AE18" s="2">
        <v>1180381</v>
      </c>
      <c r="AF18" s="5">
        <v>5491072</v>
      </c>
      <c r="AG18" s="5">
        <v>6311644</v>
      </c>
      <c r="AH18" s="2">
        <v>1288591</v>
      </c>
      <c r="AI18" s="2">
        <v>1479471</v>
      </c>
      <c r="AJ18" s="5">
        <v>209831</v>
      </c>
      <c r="AK18" s="5">
        <v>211496</v>
      </c>
      <c r="AL18" s="2">
        <v>2682002</v>
      </c>
      <c r="AM18" s="2">
        <v>3288449</v>
      </c>
      <c r="AN18" s="5">
        <v>2062103</v>
      </c>
      <c r="AO18" s="5">
        <v>2249964</v>
      </c>
      <c r="AP18" s="2">
        <v>1079791</v>
      </c>
      <c r="AQ18" s="2">
        <v>1342247</v>
      </c>
      <c r="AR18" s="5">
        <v>1517284</v>
      </c>
      <c r="AS18" s="5">
        <v>1623511</v>
      </c>
      <c r="AT18" s="2">
        <v>5743702</v>
      </c>
      <c r="AU18" s="2">
        <v>6699050</v>
      </c>
      <c r="AV18" s="5">
        <v>693709</v>
      </c>
      <c r="AW18" s="5">
        <v>919444</v>
      </c>
      <c r="AX18" s="2">
        <v>488587</v>
      </c>
      <c r="AY18" s="2">
        <v>540367</v>
      </c>
      <c r="AZ18" s="5">
        <v>1857902</v>
      </c>
      <c r="BA18" s="5">
        <v>2205783</v>
      </c>
      <c r="BB18" s="2">
        <v>310128</v>
      </c>
      <c r="BC18" s="2">
        <v>330597</v>
      </c>
      <c r="BD18" s="5">
        <v>73518</v>
      </c>
      <c r="BE18" s="5">
        <v>83229</v>
      </c>
      <c r="BF18" s="2">
        <v>189817</v>
      </c>
      <c r="BG18" s="2">
        <v>210966</v>
      </c>
      <c r="BH18" s="5">
        <v>872552</v>
      </c>
      <c r="BI18" s="5">
        <v>896315</v>
      </c>
      <c r="BJ18" s="2">
        <v>1853828</v>
      </c>
      <c r="BK18" s="2">
        <v>2082794</v>
      </c>
      <c r="BL18" s="5">
        <v>835097</v>
      </c>
      <c r="BM18" s="5">
        <v>896599</v>
      </c>
      <c r="BN18" s="2">
        <v>141256</v>
      </c>
      <c r="BO18" s="2">
        <v>145434</v>
      </c>
      <c r="BP18" s="5">
        <v>2188148</v>
      </c>
      <c r="BQ18" s="5">
        <v>2321746</v>
      </c>
      <c r="BR18" s="2">
        <v>7055598</v>
      </c>
      <c r="BS18" s="2">
        <v>8164058</v>
      </c>
      <c r="BT18" s="5">
        <v>26811194</v>
      </c>
      <c r="BU18" s="5">
        <v>31440342</v>
      </c>
      <c r="BV18" s="2">
        <v>5007873</v>
      </c>
      <c r="BW18" s="2">
        <v>6002320</v>
      </c>
      <c r="BX18" s="5">
        <v>3317834</v>
      </c>
      <c r="BY18" s="5">
        <v>4018364</v>
      </c>
      <c r="BZ18" s="2">
        <v>2849086</v>
      </c>
      <c r="CA18" s="2">
        <v>3162493</v>
      </c>
      <c r="CB18" s="5">
        <v>1351692</v>
      </c>
      <c r="CC18" s="5">
        <v>1355154</v>
      </c>
      <c r="CD18" s="2">
        <v>1073827</v>
      </c>
      <c r="CE18" s="2">
        <v>1172394</v>
      </c>
      <c r="CF18" s="5">
        <v>613693</v>
      </c>
      <c r="CG18" s="5">
        <v>618516</v>
      </c>
      <c r="CH18" s="2">
        <v>580682</v>
      </c>
      <c r="CI18" s="2">
        <v>778818</v>
      </c>
      <c r="CJ18" s="5">
        <v>40583.599999999999</v>
      </c>
      <c r="CK18" s="5">
        <v>40583.599999999999</v>
      </c>
      <c r="CL18" s="2">
        <v>2129708</v>
      </c>
      <c r="CM18" s="2">
        <v>2309524</v>
      </c>
      <c r="CN18" s="5">
        <v>931171</v>
      </c>
      <c r="CO18" s="5">
        <v>1163445</v>
      </c>
      <c r="CP18" s="2">
        <v>8081175</v>
      </c>
      <c r="CQ18" s="2">
        <v>9561981</v>
      </c>
      <c r="CR18" s="5">
        <v>7974686</v>
      </c>
      <c r="CS18" s="5">
        <v>8701742</v>
      </c>
      <c r="CT18" s="2">
        <v>1136563</v>
      </c>
      <c r="CU18" s="2">
        <v>1473494</v>
      </c>
      <c r="CV18" s="5">
        <v>209556.5</v>
      </c>
      <c r="CW18" s="5">
        <v>211671.00000000003</v>
      </c>
      <c r="CX18" s="2">
        <v>5777377.7000000002</v>
      </c>
      <c r="CY18" s="2">
        <v>8609779.4000000004</v>
      </c>
      <c r="CZ18" s="5">
        <v>15853267</v>
      </c>
      <c r="DA18" s="5">
        <v>16917990</v>
      </c>
      <c r="DB18" s="2">
        <v>3363119</v>
      </c>
      <c r="DC18" s="2">
        <v>3618651</v>
      </c>
      <c r="DD18" s="5">
        <v>1040175</v>
      </c>
      <c r="DE18" s="5">
        <v>1078719</v>
      </c>
      <c r="DF18" s="2">
        <v>990422</v>
      </c>
      <c r="DG18" s="2">
        <v>999881</v>
      </c>
      <c r="DH18" s="5">
        <v>454815</v>
      </c>
      <c r="DI18" s="5">
        <v>484993</v>
      </c>
      <c r="DJ18" s="2">
        <v>2602495</v>
      </c>
      <c r="DK18" s="2">
        <v>2735059</v>
      </c>
      <c r="DL18" s="5">
        <v>2697741</v>
      </c>
      <c r="DM18" s="5">
        <v>2903787</v>
      </c>
      <c r="DN18" s="2">
        <v>1350712</v>
      </c>
      <c r="DO18" s="2">
        <v>1534920</v>
      </c>
      <c r="DP18" s="5">
        <v>4456153</v>
      </c>
      <c r="DQ18" s="5">
        <v>4595208</v>
      </c>
      <c r="DR18" s="2">
        <v>3661862</v>
      </c>
      <c r="DS18" s="2">
        <v>4062170</v>
      </c>
      <c r="DT18" s="5">
        <v>1367550</v>
      </c>
      <c r="DU18" s="5">
        <v>1511994</v>
      </c>
      <c r="DV18" s="2">
        <v>1077263</v>
      </c>
      <c r="DW18" s="2">
        <v>1104981</v>
      </c>
      <c r="DX18" s="5">
        <v>2185320</v>
      </c>
      <c r="DY18" s="5">
        <v>2373903</v>
      </c>
      <c r="DZ18" s="2">
        <v>1053079</v>
      </c>
      <c r="EA18" s="2">
        <v>1076740</v>
      </c>
    </row>
    <row r="19" spans="1:131" x14ac:dyDescent="0.35">
      <c r="B19" s="22"/>
      <c r="C19" s="22"/>
      <c r="D19" s="23"/>
      <c r="E19" s="23"/>
      <c r="F19" s="22"/>
      <c r="G19" s="22"/>
      <c r="H19" s="23"/>
      <c r="I19" s="23"/>
      <c r="J19" s="22"/>
      <c r="K19" s="22"/>
      <c r="L19" s="23"/>
      <c r="M19" s="23"/>
      <c r="N19" s="22"/>
      <c r="O19" s="22"/>
      <c r="P19" s="23"/>
      <c r="Q19" s="23"/>
      <c r="R19" s="22"/>
      <c r="S19" s="22"/>
      <c r="T19" s="23"/>
      <c r="U19" s="23"/>
      <c r="V19" s="22"/>
      <c r="W19" s="22"/>
      <c r="X19" s="23"/>
      <c r="Y19" s="23"/>
      <c r="Z19" s="22"/>
      <c r="AA19" s="22"/>
      <c r="AB19" s="23"/>
      <c r="AC19" s="23"/>
      <c r="AD19" s="22"/>
      <c r="AE19" s="22"/>
      <c r="AF19" s="23"/>
      <c r="AG19" s="23"/>
      <c r="AH19" s="22"/>
      <c r="AI19" s="22"/>
      <c r="AJ19" s="23"/>
      <c r="AK19" s="23"/>
      <c r="AL19" s="22"/>
      <c r="AM19" s="22"/>
      <c r="AN19" s="23"/>
      <c r="AO19" s="23"/>
      <c r="AP19" s="22"/>
      <c r="AQ19" s="22"/>
      <c r="AR19" s="23"/>
      <c r="AS19" s="23"/>
      <c r="AT19" s="22"/>
      <c r="AU19" s="22"/>
      <c r="AV19" s="23"/>
      <c r="AW19" s="23"/>
      <c r="AX19" s="22"/>
      <c r="AY19" s="22"/>
      <c r="AZ19" s="23"/>
      <c r="BA19" s="23"/>
      <c r="BB19" s="22"/>
      <c r="BC19" s="22"/>
      <c r="BD19" s="23"/>
      <c r="BE19" s="23"/>
      <c r="BF19" s="22"/>
      <c r="BG19" s="22"/>
      <c r="BH19" s="23"/>
      <c r="BI19" s="23"/>
      <c r="BJ19" s="22"/>
      <c r="BK19" s="22"/>
      <c r="BL19" s="23"/>
      <c r="BM19" s="23"/>
      <c r="BN19" s="22"/>
      <c r="BO19" s="22"/>
      <c r="BP19" s="23"/>
      <c r="BQ19" s="23"/>
      <c r="BR19" s="22"/>
      <c r="BS19" s="22"/>
      <c r="BT19" s="23"/>
      <c r="BU19" s="23"/>
      <c r="BV19" s="22"/>
      <c r="BW19" s="22"/>
      <c r="BX19" s="23"/>
      <c r="BY19" s="23"/>
      <c r="BZ19" s="22"/>
      <c r="CA19" s="22"/>
      <c r="CB19" s="23"/>
      <c r="CC19" s="23"/>
      <c r="CD19" s="22"/>
      <c r="CE19" s="22"/>
      <c r="CF19" s="23"/>
      <c r="CG19" s="23"/>
      <c r="CH19" s="22"/>
      <c r="CI19" s="22"/>
      <c r="CJ19" s="23"/>
      <c r="CK19" s="23"/>
      <c r="CL19" s="22"/>
      <c r="CM19" s="22"/>
      <c r="CN19" s="23"/>
      <c r="CO19" s="23"/>
      <c r="CP19" s="22"/>
      <c r="CQ19" s="22"/>
      <c r="CR19" s="23"/>
      <c r="CS19" s="23"/>
      <c r="CT19" s="22"/>
      <c r="CU19" s="22"/>
      <c r="CV19" s="23"/>
      <c r="CW19" s="23"/>
      <c r="CX19" s="22"/>
      <c r="CY19" s="22"/>
      <c r="CZ19" s="23"/>
      <c r="DA19" s="23"/>
      <c r="DB19" s="22"/>
      <c r="DC19" s="22"/>
      <c r="DD19" s="23"/>
      <c r="DE19" s="23"/>
      <c r="DF19" s="22"/>
      <c r="DG19" s="22"/>
      <c r="DH19" s="23"/>
      <c r="DI19" s="23"/>
      <c r="DJ19" s="22"/>
      <c r="DK19" s="22"/>
      <c r="DL19" s="23"/>
      <c r="DM19" s="23"/>
      <c r="DN19" s="22"/>
      <c r="DO19" s="22"/>
      <c r="DP19" s="23"/>
      <c r="DQ19" s="23"/>
      <c r="DR19" s="22"/>
      <c r="DS19" s="22"/>
      <c r="DT19" s="23"/>
      <c r="DU19" s="23"/>
      <c r="DV19" s="22"/>
      <c r="DW19" s="22"/>
      <c r="DX19" s="23"/>
      <c r="DY19" s="23"/>
      <c r="DZ19" s="22"/>
      <c r="EA19" s="22"/>
    </row>
    <row r="20" spans="1:131" x14ac:dyDescent="0.35">
      <c r="A20" s="1" t="s">
        <v>24</v>
      </c>
      <c r="B20" s="2">
        <f t="shared" ref="B20:C20" si="0">B12-B18</f>
        <v>20082493.700000048</v>
      </c>
      <c r="C20" s="2">
        <f t="shared" si="0"/>
        <v>57396955.499999881</v>
      </c>
      <c r="D20" s="5">
        <f>D12-D18</f>
        <v>-825866.10000005364</v>
      </c>
      <c r="E20" s="5">
        <f t="shared" ref="E20:BR20" si="1">E12-E18</f>
        <v>21569939.199999988</v>
      </c>
      <c r="F20" s="2">
        <f t="shared" si="1"/>
        <v>1918624</v>
      </c>
      <c r="G20" s="2">
        <f t="shared" si="1"/>
        <v>2660821</v>
      </c>
      <c r="H20" s="5">
        <f t="shared" si="1"/>
        <v>-636922</v>
      </c>
      <c r="I20" s="5">
        <f t="shared" si="1"/>
        <v>-439932.20000000019</v>
      </c>
      <c r="J20" s="2">
        <f t="shared" si="1"/>
        <v>3307500</v>
      </c>
      <c r="K20" s="2">
        <f t="shared" si="1"/>
        <v>3947645</v>
      </c>
      <c r="L20" s="5">
        <f t="shared" si="1"/>
        <v>2520756</v>
      </c>
      <c r="M20" s="5">
        <f t="shared" si="1"/>
        <v>3648828</v>
      </c>
      <c r="N20" s="2">
        <f t="shared" si="1"/>
        <v>1798357</v>
      </c>
      <c r="O20" s="2">
        <f t="shared" si="1"/>
        <v>2094697</v>
      </c>
      <c r="P20" s="5">
        <f t="shared" si="1"/>
        <v>86917</v>
      </c>
      <c r="Q20" s="5">
        <f t="shared" si="1"/>
        <v>99949</v>
      </c>
      <c r="R20" s="2">
        <f t="shared" si="1"/>
        <v>2273819</v>
      </c>
      <c r="S20" s="2">
        <f t="shared" si="1"/>
        <v>5942292</v>
      </c>
      <c r="T20" s="5">
        <f t="shared" si="1"/>
        <v>460474</v>
      </c>
      <c r="U20" s="5">
        <f t="shared" si="1"/>
        <v>543969</v>
      </c>
      <c r="V20" s="2">
        <f t="shared" si="1"/>
        <v>109898</v>
      </c>
      <c r="W20" s="2">
        <f t="shared" si="1"/>
        <v>138304</v>
      </c>
      <c r="X20" s="5">
        <f t="shared" si="1"/>
        <v>199592</v>
      </c>
      <c r="Y20" s="5">
        <f t="shared" si="1"/>
        <v>305261</v>
      </c>
      <c r="Z20" s="2">
        <f t="shared" si="1"/>
        <v>-170404</v>
      </c>
      <c r="AA20" s="2">
        <f t="shared" si="1"/>
        <v>-198751</v>
      </c>
      <c r="AB20" s="5">
        <f t="shared" si="1"/>
        <v>10886</v>
      </c>
      <c r="AC20" s="5">
        <f t="shared" si="1"/>
        <v>44976</v>
      </c>
      <c r="AD20" s="2">
        <f t="shared" si="1"/>
        <v>249876</v>
      </c>
      <c r="AE20" s="2">
        <f t="shared" si="1"/>
        <v>249455</v>
      </c>
      <c r="AF20" s="5">
        <f t="shared" si="1"/>
        <v>472683</v>
      </c>
      <c r="AG20" s="5">
        <f t="shared" si="1"/>
        <v>543456</v>
      </c>
      <c r="AH20" s="2">
        <f t="shared" si="1"/>
        <v>135641</v>
      </c>
      <c r="AI20" s="2">
        <f t="shared" si="1"/>
        <v>209834</v>
      </c>
      <c r="AJ20" s="5">
        <f t="shared" si="1"/>
        <v>29670</v>
      </c>
      <c r="AK20" s="5">
        <f t="shared" si="1"/>
        <v>30596</v>
      </c>
      <c r="AL20" s="2">
        <f t="shared" si="1"/>
        <v>227167</v>
      </c>
      <c r="AM20" s="2">
        <f t="shared" si="1"/>
        <v>450972</v>
      </c>
      <c r="AN20" s="5">
        <f t="shared" si="1"/>
        <v>133631</v>
      </c>
      <c r="AO20" s="5">
        <f t="shared" si="1"/>
        <v>178809</v>
      </c>
      <c r="AP20" s="2">
        <f t="shared" si="1"/>
        <v>42999</v>
      </c>
      <c r="AQ20" s="2">
        <f t="shared" si="1"/>
        <v>130743</v>
      </c>
      <c r="AR20" s="5">
        <f t="shared" si="1"/>
        <v>109114</v>
      </c>
      <c r="AS20" s="5">
        <f t="shared" si="1"/>
        <v>216441</v>
      </c>
      <c r="AT20" s="2">
        <f t="shared" si="1"/>
        <v>272408</v>
      </c>
      <c r="AU20" s="2">
        <f t="shared" si="1"/>
        <v>649886</v>
      </c>
      <c r="AV20" s="5">
        <f t="shared" si="1"/>
        <v>106906</v>
      </c>
      <c r="AW20" s="5">
        <f t="shared" si="1"/>
        <v>128795</v>
      </c>
      <c r="AX20" s="2">
        <f t="shared" si="1"/>
        <v>-48270</v>
      </c>
      <c r="AY20" s="2">
        <f t="shared" si="1"/>
        <v>-29620</v>
      </c>
      <c r="AZ20" s="5">
        <f t="shared" si="1"/>
        <v>81349</v>
      </c>
      <c r="BA20" s="5">
        <f t="shared" si="1"/>
        <v>197064</v>
      </c>
      <c r="BB20" s="2">
        <f t="shared" si="1"/>
        <v>101481</v>
      </c>
      <c r="BC20" s="2">
        <f t="shared" si="1"/>
        <v>103607</v>
      </c>
      <c r="BD20" s="5">
        <f t="shared" si="1"/>
        <v>11716</v>
      </c>
      <c r="BE20" s="5">
        <f t="shared" si="1"/>
        <v>12765</v>
      </c>
      <c r="BF20" s="2">
        <f t="shared" si="1"/>
        <v>12032</v>
      </c>
      <c r="BG20" s="2">
        <f t="shared" si="1"/>
        <v>12577</v>
      </c>
      <c r="BH20" s="5">
        <f t="shared" si="1"/>
        <v>140840</v>
      </c>
      <c r="BI20" s="5">
        <f t="shared" si="1"/>
        <v>162609</v>
      </c>
      <c r="BJ20" s="2">
        <f t="shared" si="1"/>
        <v>82330</v>
      </c>
      <c r="BK20" s="2">
        <f t="shared" si="1"/>
        <v>170064</v>
      </c>
      <c r="BL20" s="5">
        <f t="shared" si="1"/>
        <v>-111147</v>
      </c>
      <c r="BM20" s="5">
        <f t="shared" si="1"/>
        <v>-47545</v>
      </c>
      <c r="BN20" s="2">
        <f t="shared" si="1"/>
        <v>-1575</v>
      </c>
      <c r="BO20" s="2">
        <f t="shared" si="1"/>
        <v>-3079</v>
      </c>
      <c r="BP20" s="5">
        <f t="shared" si="1"/>
        <v>103065</v>
      </c>
      <c r="BQ20" s="5">
        <f t="shared" si="1"/>
        <v>183664</v>
      </c>
      <c r="BR20" s="2">
        <f t="shared" si="1"/>
        <v>396129</v>
      </c>
      <c r="BS20" s="2">
        <f t="shared" ref="BS20:EA20" si="2">BS12-BS18</f>
        <v>744247</v>
      </c>
      <c r="BT20" s="5">
        <f t="shared" si="2"/>
        <v>870526</v>
      </c>
      <c r="BU20" s="5">
        <f t="shared" si="2"/>
        <v>2964346</v>
      </c>
      <c r="BV20" s="2">
        <f t="shared" si="2"/>
        <v>275802</v>
      </c>
      <c r="BW20" s="2">
        <f t="shared" si="2"/>
        <v>506531</v>
      </c>
      <c r="BX20" s="5">
        <f t="shared" si="2"/>
        <v>47052</v>
      </c>
      <c r="BY20" s="5">
        <f t="shared" si="2"/>
        <v>95768</v>
      </c>
      <c r="BZ20" s="2">
        <f t="shared" si="2"/>
        <v>199038</v>
      </c>
      <c r="CA20" s="2">
        <f t="shared" si="2"/>
        <v>323913</v>
      </c>
      <c r="CB20" s="5">
        <f t="shared" si="2"/>
        <v>264368</v>
      </c>
      <c r="CC20" s="5">
        <f t="shared" si="2"/>
        <v>276445</v>
      </c>
      <c r="CD20" s="2">
        <f t="shared" si="2"/>
        <v>79636</v>
      </c>
      <c r="CE20" s="2">
        <f t="shared" si="2"/>
        <v>103115</v>
      </c>
      <c r="CF20" s="5">
        <f t="shared" si="2"/>
        <v>73183</v>
      </c>
      <c r="CG20" s="5">
        <f t="shared" si="2"/>
        <v>75924</v>
      </c>
      <c r="CH20" s="2">
        <f t="shared" si="2"/>
        <v>26593</v>
      </c>
      <c r="CI20" s="2">
        <f t="shared" si="2"/>
        <v>41738</v>
      </c>
      <c r="CJ20" s="5">
        <f t="shared" si="2"/>
        <v>18335.5</v>
      </c>
      <c r="CK20" s="5">
        <f t="shared" si="2"/>
        <v>18335.5</v>
      </c>
      <c r="CL20" s="2">
        <f t="shared" si="2"/>
        <v>220305</v>
      </c>
      <c r="CM20" s="2">
        <f t="shared" si="2"/>
        <v>255361</v>
      </c>
      <c r="CN20" s="5">
        <f t="shared" si="2"/>
        <v>136958</v>
      </c>
      <c r="CO20" s="5">
        <f t="shared" si="2"/>
        <v>236728</v>
      </c>
      <c r="CP20" s="2">
        <f t="shared" si="2"/>
        <v>415448</v>
      </c>
      <c r="CQ20" s="2">
        <f t="shared" si="2"/>
        <v>1006743</v>
      </c>
      <c r="CR20" s="5">
        <f t="shared" si="2"/>
        <v>173796</v>
      </c>
      <c r="CS20" s="5">
        <f t="shared" si="2"/>
        <v>921003</v>
      </c>
      <c r="CT20" s="2">
        <f t="shared" si="2"/>
        <v>-60576</v>
      </c>
      <c r="CU20" s="2">
        <f t="shared" si="2"/>
        <v>113094</v>
      </c>
      <c r="CV20" s="5">
        <f t="shared" si="2"/>
        <v>48483.600000000006</v>
      </c>
      <c r="CW20" s="5">
        <f t="shared" si="2"/>
        <v>48947.999999999971</v>
      </c>
      <c r="CX20" s="2">
        <f t="shared" si="2"/>
        <v>176275.70000000019</v>
      </c>
      <c r="CY20" s="2">
        <f t="shared" si="2"/>
        <v>542471</v>
      </c>
      <c r="CZ20" s="5">
        <f t="shared" si="2"/>
        <v>303767</v>
      </c>
      <c r="DA20" s="5">
        <f t="shared" si="2"/>
        <v>1033078</v>
      </c>
      <c r="DB20" s="2">
        <f t="shared" si="2"/>
        <v>341007</v>
      </c>
      <c r="DC20" s="2">
        <f t="shared" si="2"/>
        <v>550849</v>
      </c>
      <c r="DD20" s="5">
        <f t="shared" si="2"/>
        <v>280009</v>
      </c>
      <c r="DE20" s="5">
        <f t="shared" si="2"/>
        <v>308717</v>
      </c>
      <c r="DF20" s="2">
        <f t="shared" si="2"/>
        <v>48977</v>
      </c>
      <c r="DG20" s="2">
        <f t="shared" si="2"/>
        <v>65461</v>
      </c>
      <c r="DH20" s="5">
        <f t="shared" si="2"/>
        <v>48015</v>
      </c>
      <c r="DI20" s="5">
        <f t="shared" si="2"/>
        <v>51842</v>
      </c>
      <c r="DJ20" s="2">
        <f t="shared" si="2"/>
        <v>386495</v>
      </c>
      <c r="DK20" s="2">
        <f t="shared" si="2"/>
        <v>459672</v>
      </c>
      <c r="DL20" s="5">
        <f t="shared" si="2"/>
        <v>372546</v>
      </c>
      <c r="DM20" s="5">
        <f t="shared" si="2"/>
        <v>438655</v>
      </c>
      <c r="DN20" s="2">
        <f t="shared" si="2"/>
        <v>168349</v>
      </c>
      <c r="DO20" s="2">
        <f t="shared" si="2"/>
        <v>257860</v>
      </c>
      <c r="DP20" s="5">
        <f t="shared" si="2"/>
        <v>496978</v>
      </c>
      <c r="DQ20" s="5">
        <f t="shared" si="2"/>
        <v>471329</v>
      </c>
      <c r="DR20" s="2">
        <f t="shared" si="2"/>
        <v>450382</v>
      </c>
      <c r="DS20" s="2">
        <f t="shared" si="2"/>
        <v>775442</v>
      </c>
      <c r="DT20" s="5">
        <f t="shared" si="2"/>
        <v>214262</v>
      </c>
      <c r="DU20" s="5">
        <f t="shared" si="2"/>
        <v>284854</v>
      </c>
      <c r="DV20" s="2">
        <f t="shared" si="2"/>
        <v>148307</v>
      </c>
      <c r="DW20" s="2">
        <f t="shared" si="2"/>
        <v>153011</v>
      </c>
      <c r="DX20" s="5">
        <f t="shared" si="2"/>
        <v>153555</v>
      </c>
      <c r="DY20" s="5">
        <f t="shared" si="2"/>
        <v>248776</v>
      </c>
      <c r="DZ20" s="2">
        <f t="shared" si="2"/>
        <v>102945</v>
      </c>
      <c r="EA20" s="2">
        <f t="shared" si="2"/>
        <v>113608</v>
      </c>
    </row>
    <row r="21" spans="1:131" x14ac:dyDescent="0.35">
      <c r="B21" s="22"/>
      <c r="C21" s="22"/>
      <c r="D21" s="23"/>
      <c r="E21" s="23"/>
      <c r="F21" s="22"/>
      <c r="G21" s="22"/>
      <c r="H21" s="23"/>
      <c r="I21" s="23"/>
      <c r="J21" s="22"/>
      <c r="K21" s="22"/>
      <c r="L21" s="23"/>
      <c r="M21" s="23"/>
      <c r="N21" s="22"/>
      <c r="O21" s="22"/>
      <c r="P21" s="23"/>
      <c r="Q21" s="23"/>
      <c r="R21" s="22"/>
      <c r="S21" s="22"/>
      <c r="T21" s="23"/>
      <c r="U21" s="23"/>
      <c r="V21" s="22"/>
      <c r="W21" s="22"/>
      <c r="X21" s="23"/>
      <c r="Y21" s="23"/>
      <c r="Z21" s="22"/>
      <c r="AA21" s="22"/>
      <c r="AB21" s="23"/>
      <c r="AC21" s="23"/>
      <c r="AD21" s="22"/>
      <c r="AE21" s="22"/>
      <c r="AF21" s="23"/>
      <c r="AG21" s="23"/>
      <c r="AH21" s="22"/>
      <c r="AI21" s="22"/>
      <c r="AJ21" s="23"/>
      <c r="AK21" s="23"/>
      <c r="AL21" s="22"/>
      <c r="AM21" s="22"/>
      <c r="AN21" s="23"/>
      <c r="AO21" s="23"/>
      <c r="AP21" s="22"/>
      <c r="AQ21" s="22"/>
      <c r="AR21" s="23"/>
      <c r="AS21" s="23"/>
      <c r="AT21" s="22"/>
      <c r="AU21" s="22"/>
      <c r="AV21" s="23"/>
      <c r="AW21" s="23"/>
      <c r="AX21" s="22"/>
      <c r="AY21" s="22"/>
      <c r="AZ21" s="23"/>
      <c r="BA21" s="23"/>
      <c r="BB21" s="22"/>
      <c r="BC21" s="22"/>
      <c r="BD21" s="23"/>
      <c r="BE21" s="23"/>
      <c r="BF21" s="22"/>
      <c r="BG21" s="22"/>
      <c r="BH21" s="23"/>
      <c r="BI21" s="23"/>
      <c r="BJ21" s="22"/>
      <c r="BK21" s="22"/>
      <c r="BL21" s="23"/>
      <c r="BM21" s="23"/>
      <c r="BN21" s="22"/>
      <c r="BO21" s="22"/>
      <c r="BP21" s="23"/>
      <c r="BQ21" s="23"/>
      <c r="BR21" s="22"/>
      <c r="BS21" s="22"/>
      <c r="BT21" s="23"/>
      <c r="BU21" s="23"/>
      <c r="BV21" s="22"/>
      <c r="BW21" s="22"/>
      <c r="BX21" s="23"/>
      <c r="BY21" s="23"/>
      <c r="BZ21" s="22"/>
      <c r="CA21" s="22"/>
      <c r="CB21" s="23"/>
      <c r="CC21" s="23"/>
      <c r="CD21" s="22"/>
      <c r="CE21" s="22"/>
      <c r="CF21" s="23"/>
      <c r="CG21" s="23"/>
      <c r="CH21" s="22"/>
      <c r="CI21" s="22"/>
      <c r="CJ21" s="23"/>
      <c r="CK21" s="23"/>
      <c r="CL21" s="22"/>
      <c r="CM21" s="22"/>
      <c r="CN21" s="23"/>
      <c r="CO21" s="23"/>
      <c r="CP21" s="22"/>
      <c r="CQ21" s="22"/>
      <c r="CR21" s="23"/>
      <c r="CS21" s="23"/>
      <c r="CT21" s="22"/>
      <c r="CU21" s="22"/>
      <c r="CV21" s="23"/>
      <c r="CW21" s="23"/>
      <c r="CX21" s="22"/>
      <c r="CY21" s="22"/>
      <c r="CZ21" s="23"/>
      <c r="DA21" s="23"/>
      <c r="DB21" s="22"/>
      <c r="DC21" s="22"/>
      <c r="DD21" s="23"/>
      <c r="DE21" s="23"/>
      <c r="DF21" s="22"/>
      <c r="DG21" s="22"/>
      <c r="DH21" s="23"/>
      <c r="DI21" s="23"/>
      <c r="DJ21" s="22"/>
      <c r="DK21" s="22"/>
      <c r="DL21" s="23"/>
      <c r="DM21" s="23"/>
      <c r="DN21" s="22"/>
      <c r="DO21" s="22"/>
      <c r="DP21" s="23"/>
      <c r="DQ21" s="23"/>
      <c r="DR21" s="22"/>
      <c r="DS21" s="22"/>
      <c r="DT21" s="23"/>
      <c r="DU21" s="23"/>
      <c r="DV21" s="22"/>
      <c r="DW21" s="22"/>
      <c r="DX21" s="23"/>
      <c r="DY21" s="23"/>
      <c r="DZ21" s="22"/>
      <c r="EA21" s="22"/>
    </row>
    <row r="22" spans="1:131" x14ac:dyDescent="0.35">
      <c r="A22" s="10" t="s">
        <v>25</v>
      </c>
      <c r="B22" s="22">
        <v>-21016846.40000001</v>
      </c>
      <c r="C22" s="22">
        <v>-54016749.100000001</v>
      </c>
      <c r="D22" s="23">
        <v>-4143480.600000001</v>
      </c>
      <c r="E22" s="23">
        <v>-29418077.800000001</v>
      </c>
      <c r="F22" s="22">
        <v>-2671968</v>
      </c>
      <c r="G22" s="22">
        <v>-3460055</v>
      </c>
      <c r="H22" s="23">
        <v>-230129</v>
      </c>
      <c r="I22" s="23">
        <v>-376980.39999999991</v>
      </c>
      <c r="J22" s="22">
        <v>-2177736</v>
      </c>
      <c r="K22" s="22">
        <v>-2305262</v>
      </c>
      <c r="L22" s="23">
        <v>-2269865</v>
      </c>
      <c r="M22" s="23">
        <v>-2840392</v>
      </c>
      <c r="N22" s="22">
        <v>-1566678</v>
      </c>
      <c r="O22" s="22">
        <v>-1733336</v>
      </c>
      <c r="P22" s="23">
        <v>-7222</v>
      </c>
      <c r="Q22" s="23">
        <v>-50184</v>
      </c>
      <c r="R22" s="22">
        <v>-820837</v>
      </c>
      <c r="S22" s="22">
        <v>-2782228</v>
      </c>
      <c r="T22" s="23">
        <v>38928</v>
      </c>
      <c r="U22" s="23">
        <v>-109758</v>
      </c>
      <c r="V22" s="22">
        <v>-125689</v>
      </c>
      <c r="W22" s="22">
        <v>-142040</v>
      </c>
      <c r="X22" s="23">
        <v>-211810</v>
      </c>
      <c r="Y22" s="23">
        <v>-344407</v>
      </c>
      <c r="Z22" s="22">
        <v>645615</v>
      </c>
      <c r="AA22" s="22">
        <v>517912</v>
      </c>
      <c r="AB22" s="23">
        <v>1025</v>
      </c>
      <c r="AC22" s="23">
        <v>-4939</v>
      </c>
      <c r="AD22" s="22">
        <v>268060</v>
      </c>
      <c r="AE22" s="22">
        <v>264255</v>
      </c>
      <c r="AF22" s="23">
        <v>-11102</v>
      </c>
      <c r="AG22" s="23">
        <v>-159813</v>
      </c>
      <c r="AH22" s="22">
        <v>-129776</v>
      </c>
      <c r="AI22" s="22">
        <v>-158798</v>
      </c>
      <c r="AJ22" s="23">
        <v>8755</v>
      </c>
      <c r="AK22" s="23">
        <v>3787</v>
      </c>
      <c r="AL22" s="22">
        <v>-49352</v>
      </c>
      <c r="AM22" s="22">
        <v>-100988</v>
      </c>
      <c r="AN22" s="23">
        <v>-202591</v>
      </c>
      <c r="AO22" s="23">
        <v>-235479</v>
      </c>
      <c r="AP22" s="22">
        <v>-9793</v>
      </c>
      <c r="AQ22" s="22">
        <v>-25700</v>
      </c>
      <c r="AR22" s="23">
        <v>-95724</v>
      </c>
      <c r="AS22" s="23">
        <v>-163902</v>
      </c>
      <c r="AT22" s="22">
        <v>-333775</v>
      </c>
      <c r="AU22" s="22">
        <v>-531253</v>
      </c>
      <c r="AV22" s="23">
        <v>742</v>
      </c>
      <c r="AW22" s="23">
        <v>-5189</v>
      </c>
      <c r="AX22" s="22">
        <v>-41472</v>
      </c>
      <c r="AY22" s="22">
        <v>-51815</v>
      </c>
      <c r="AZ22" s="23">
        <v>-169843</v>
      </c>
      <c r="BA22" s="23">
        <v>-208249</v>
      </c>
      <c r="BB22" s="22">
        <v>9390</v>
      </c>
      <c r="BC22" s="22">
        <v>9705</v>
      </c>
      <c r="BD22" s="23">
        <v>1909</v>
      </c>
      <c r="BE22" s="23">
        <v>1477</v>
      </c>
      <c r="BF22" s="22">
        <v>10553</v>
      </c>
      <c r="BG22" s="22">
        <v>741</v>
      </c>
      <c r="BH22" s="23">
        <v>-62244</v>
      </c>
      <c r="BI22" s="23">
        <v>-84881</v>
      </c>
      <c r="BJ22" s="22">
        <v>-18467</v>
      </c>
      <c r="BK22" s="22">
        <v>-88519</v>
      </c>
      <c r="BL22" s="23">
        <v>9952</v>
      </c>
      <c r="BM22" s="23">
        <v>770</v>
      </c>
      <c r="BN22" s="22">
        <v>399</v>
      </c>
      <c r="BO22" s="22">
        <v>932</v>
      </c>
      <c r="BP22" s="23">
        <v>-180641</v>
      </c>
      <c r="BQ22" s="23">
        <v>-252043</v>
      </c>
      <c r="BR22" s="22">
        <v>-523962</v>
      </c>
      <c r="BS22" s="22">
        <v>-627653</v>
      </c>
      <c r="BT22" s="23">
        <v>-1324543</v>
      </c>
      <c r="BU22" s="23">
        <v>-2501997</v>
      </c>
      <c r="BV22" s="22">
        <v>-85646</v>
      </c>
      <c r="BW22" s="22">
        <v>-312947</v>
      </c>
      <c r="BX22" s="23">
        <v>34664</v>
      </c>
      <c r="BY22" s="23">
        <v>-5917</v>
      </c>
      <c r="BZ22" s="22">
        <v>7206</v>
      </c>
      <c r="CA22" s="22">
        <v>-36460</v>
      </c>
      <c r="CB22" s="23">
        <v>26902</v>
      </c>
      <c r="CC22" s="23">
        <v>8594</v>
      </c>
      <c r="CD22" s="22">
        <v>-47825</v>
      </c>
      <c r="CE22" s="22">
        <v>-47693</v>
      </c>
      <c r="CF22" s="23">
        <v>12252</v>
      </c>
      <c r="CG22" s="23">
        <v>11064</v>
      </c>
      <c r="CH22" s="22">
        <v>-3151</v>
      </c>
      <c r="CI22" s="22">
        <v>-15787</v>
      </c>
      <c r="CJ22" s="23">
        <v>4735.8</v>
      </c>
      <c r="CK22" s="23">
        <v>4735.8</v>
      </c>
      <c r="CL22" s="22">
        <v>-74826</v>
      </c>
      <c r="CM22" s="22">
        <v>-121383</v>
      </c>
      <c r="CN22" s="23">
        <v>-70478</v>
      </c>
      <c r="CO22" s="23">
        <v>-76353</v>
      </c>
      <c r="CP22" s="22">
        <v>-517888</v>
      </c>
      <c r="CQ22" s="22">
        <v>-621878</v>
      </c>
      <c r="CR22" s="23">
        <v>-729138</v>
      </c>
      <c r="CS22" s="23">
        <v>-896986</v>
      </c>
      <c r="CT22" s="22">
        <v>-10258</v>
      </c>
      <c r="CU22" s="22">
        <v>-56811</v>
      </c>
      <c r="CV22" s="23">
        <v>13346.800000000003</v>
      </c>
      <c r="CW22" s="23">
        <v>10121.600000000002</v>
      </c>
      <c r="CX22" s="22">
        <v>55151.600000000006</v>
      </c>
      <c r="CY22" s="22">
        <v>23654.699999999997</v>
      </c>
      <c r="CZ22" s="23">
        <v>-2185006</v>
      </c>
      <c r="DA22" s="23">
        <v>-2303675</v>
      </c>
      <c r="DB22" s="22">
        <v>-32436</v>
      </c>
      <c r="DC22" s="22">
        <v>-93765</v>
      </c>
      <c r="DD22" s="23">
        <v>23820</v>
      </c>
      <c r="DE22" s="23">
        <v>-47567</v>
      </c>
      <c r="DF22" s="22">
        <v>-28194</v>
      </c>
      <c r="DG22" s="22">
        <v>-36509</v>
      </c>
      <c r="DH22" s="23">
        <v>239</v>
      </c>
      <c r="DI22" s="23">
        <v>-3740</v>
      </c>
      <c r="DJ22" s="22">
        <v>-143376</v>
      </c>
      <c r="DK22" s="22">
        <v>-170673</v>
      </c>
      <c r="DL22" s="23">
        <v>-130037</v>
      </c>
      <c r="DM22" s="23">
        <v>-217850</v>
      </c>
      <c r="DN22" s="22">
        <v>-60263</v>
      </c>
      <c r="DO22" s="22">
        <v>-128804</v>
      </c>
      <c r="DP22" s="23">
        <v>-472323</v>
      </c>
      <c r="DQ22" s="23">
        <v>-499320</v>
      </c>
      <c r="DR22" s="22">
        <v>-111728</v>
      </c>
      <c r="DS22" s="22">
        <v>-184572</v>
      </c>
      <c r="DT22" s="23">
        <v>-14974</v>
      </c>
      <c r="DU22" s="23">
        <v>-52432</v>
      </c>
      <c r="DV22" s="22">
        <v>5314</v>
      </c>
      <c r="DW22" s="22">
        <v>-15572</v>
      </c>
      <c r="DX22" s="23">
        <v>-101848</v>
      </c>
      <c r="DY22" s="23">
        <v>-155786</v>
      </c>
      <c r="DZ22" s="22">
        <v>2289</v>
      </c>
      <c r="EA22" s="22">
        <v>-8080</v>
      </c>
    </row>
    <row r="23" spans="1:131" x14ac:dyDescent="0.35">
      <c r="D23" s="21"/>
      <c r="E23" s="21"/>
      <c r="H23" s="21"/>
      <c r="I23" s="21"/>
      <c r="L23" s="21"/>
      <c r="M23" s="21"/>
      <c r="P23" s="21"/>
      <c r="Q23" s="21"/>
      <c r="T23" s="21"/>
      <c r="U23" s="21"/>
      <c r="X23" s="21"/>
      <c r="Y23" s="21"/>
      <c r="AB23" s="21"/>
      <c r="AC23" s="21"/>
      <c r="AF23" s="21"/>
      <c r="AG23" s="21"/>
      <c r="AJ23" s="21"/>
      <c r="AK23" s="21"/>
      <c r="AN23" s="21"/>
      <c r="AO23" s="21"/>
      <c r="AR23" s="21"/>
      <c r="AS23" s="21"/>
      <c r="AV23" s="21"/>
      <c r="AW23" s="21"/>
      <c r="AZ23" s="21"/>
      <c r="BA23" s="21"/>
      <c r="BD23" s="21"/>
      <c r="BE23" s="21"/>
      <c r="BH23" s="21"/>
      <c r="BI23" s="21"/>
      <c r="BL23" s="21"/>
      <c r="BM23" s="21"/>
      <c r="BP23" s="21"/>
      <c r="BQ23" s="21"/>
      <c r="BT23" s="21"/>
      <c r="BU23" s="21"/>
      <c r="BX23" s="21"/>
      <c r="BY23" s="21"/>
      <c r="CB23" s="21"/>
      <c r="CC23" s="21"/>
      <c r="CF23" s="21"/>
      <c r="CG23" s="21"/>
      <c r="CJ23" s="21"/>
      <c r="CK23" s="21"/>
      <c r="CN23" s="21"/>
      <c r="CO23" s="21"/>
      <c r="CR23" s="21"/>
      <c r="CS23" s="21"/>
      <c r="CV23" s="21"/>
      <c r="CW23" s="21"/>
      <c r="CZ23" s="21"/>
      <c r="DA23" s="21"/>
      <c r="DD23" s="21"/>
      <c r="DE23" s="21"/>
      <c r="DH23" s="21"/>
      <c r="DI23" s="21"/>
      <c r="DL23" s="21"/>
      <c r="DM23" s="21"/>
      <c r="DP23" s="21"/>
      <c r="DQ23" s="21"/>
      <c r="DT23" s="21"/>
      <c r="DU23" s="21"/>
      <c r="DX23" s="21"/>
      <c r="DY23" s="21"/>
    </row>
    <row r="24" spans="1:131" x14ac:dyDescent="0.35">
      <c r="A24" s="1" t="s">
        <v>26</v>
      </c>
      <c r="B24" s="2">
        <f t="shared" ref="B24:C24" si="3">B20+B22</f>
        <v>-934352.699999962</v>
      </c>
      <c r="C24" s="2">
        <f t="shared" si="3"/>
        <v>3380206.3999998793</v>
      </c>
      <c r="D24" s="5">
        <f>D20+D22</f>
        <v>-4969346.7000000551</v>
      </c>
      <c r="E24" s="5">
        <f t="shared" ref="E24:BR24" si="4">E20+E22</f>
        <v>-7848138.6000000127</v>
      </c>
      <c r="F24" s="2">
        <f t="shared" si="4"/>
        <v>-753344</v>
      </c>
      <c r="G24" s="2">
        <f t="shared" si="4"/>
        <v>-799234</v>
      </c>
      <c r="H24" s="5">
        <f t="shared" si="4"/>
        <v>-867051</v>
      </c>
      <c r="I24" s="5">
        <f t="shared" si="4"/>
        <v>-816912.60000000009</v>
      </c>
      <c r="J24" s="2">
        <f t="shared" si="4"/>
        <v>1129764</v>
      </c>
      <c r="K24" s="2">
        <f t="shared" si="4"/>
        <v>1642383</v>
      </c>
      <c r="L24" s="5">
        <f t="shared" si="4"/>
        <v>250891</v>
      </c>
      <c r="M24" s="5">
        <f t="shared" si="4"/>
        <v>808436</v>
      </c>
      <c r="N24" s="2">
        <f t="shared" si="4"/>
        <v>231679</v>
      </c>
      <c r="O24" s="2">
        <f t="shared" si="4"/>
        <v>361361</v>
      </c>
      <c r="P24" s="5">
        <f t="shared" si="4"/>
        <v>79695</v>
      </c>
      <c r="Q24" s="5">
        <f t="shared" si="4"/>
        <v>49765</v>
      </c>
      <c r="R24" s="2">
        <f t="shared" si="4"/>
        <v>1452982</v>
      </c>
      <c r="S24" s="2">
        <f t="shared" si="4"/>
        <v>3160064</v>
      </c>
      <c r="T24" s="5">
        <f t="shared" si="4"/>
        <v>499402</v>
      </c>
      <c r="U24" s="5">
        <f t="shared" si="4"/>
        <v>434211</v>
      </c>
      <c r="V24" s="2">
        <f t="shared" si="4"/>
        <v>-15791</v>
      </c>
      <c r="W24" s="2">
        <f t="shared" si="4"/>
        <v>-3736</v>
      </c>
      <c r="X24" s="5">
        <f t="shared" si="4"/>
        <v>-12218</v>
      </c>
      <c r="Y24" s="5">
        <f t="shared" si="4"/>
        <v>-39146</v>
      </c>
      <c r="Z24" s="2">
        <f t="shared" si="4"/>
        <v>475211</v>
      </c>
      <c r="AA24" s="2">
        <f t="shared" si="4"/>
        <v>319161</v>
      </c>
      <c r="AB24" s="5">
        <f t="shared" si="4"/>
        <v>11911</v>
      </c>
      <c r="AC24" s="5">
        <f t="shared" si="4"/>
        <v>40037</v>
      </c>
      <c r="AD24" s="2">
        <f t="shared" si="4"/>
        <v>517936</v>
      </c>
      <c r="AE24" s="2">
        <f t="shared" si="4"/>
        <v>513710</v>
      </c>
      <c r="AF24" s="5">
        <f t="shared" si="4"/>
        <v>461581</v>
      </c>
      <c r="AG24" s="5">
        <f t="shared" si="4"/>
        <v>383643</v>
      </c>
      <c r="AH24" s="2">
        <f t="shared" si="4"/>
        <v>5865</v>
      </c>
      <c r="AI24" s="2">
        <f t="shared" si="4"/>
        <v>51036</v>
      </c>
      <c r="AJ24" s="5">
        <f t="shared" si="4"/>
        <v>38425</v>
      </c>
      <c r="AK24" s="5">
        <f t="shared" si="4"/>
        <v>34383</v>
      </c>
      <c r="AL24" s="2">
        <f t="shared" si="4"/>
        <v>177815</v>
      </c>
      <c r="AM24" s="2">
        <f t="shared" si="4"/>
        <v>349984</v>
      </c>
      <c r="AN24" s="5">
        <f t="shared" si="4"/>
        <v>-68960</v>
      </c>
      <c r="AO24" s="5">
        <f t="shared" si="4"/>
        <v>-56670</v>
      </c>
      <c r="AP24" s="2">
        <f t="shared" si="4"/>
        <v>33206</v>
      </c>
      <c r="AQ24" s="2">
        <f t="shared" si="4"/>
        <v>105043</v>
      </c>
      <c r="AR24" s="5">
        <f t="shared" si="4"/>
        <v>13390</v>
      </c>
      <c r="AS24" s="5">
        <f t="shared" si="4"/>
        <v>52539</v>
      </c>
      <c r="AT24" s="2">
        <f t="shared" si="4"/>
        <v>-61367</v>
      </c>
      <c r="AU24" s="2">
        <f t="shared" si="4"/>
        <v>118633</v>
      </c>
      <c r="AV24" s="5">
        <f t="shared" si="4"/>
        <v>107648</v>
      </c>
      <c r="AW24" s="5">
        <f t="shared" si="4"/>
        <v>123606</v>
      </c>
      <c r="AX24" s="2">
        <f t="shared" si="4"/>
        <v>-89742</v>
      </c>
      <c r="AY24" s="2">
        <f t="shared" si="4"/>
        <v>-81435</v>
      </c>
      <c r="AZ24" s="5">
        <f t="shared" si="4"/>
        <v>-88494</v>
      </c>
      <c r="BA24" s="5">
        <f t="shared" si="4"/>
        <v>-11185</v>
      </c>
      <c r="BB24" s="2">
        <f t="shared" si="4"/>
        <v>110871</v>
      </c>
      <c r="BC24" s="2">
        <f t="shared" si="4"/>
        <v>113312</v>
      </c>
      <c r="BD24" s="5">
        <f t="shared" si="4"/>
        <v>13625</v>
      </c>
      <c r="BE24" s="5">
        <f t="shared" si="4"/>
        <v>14242</v>
      </c>
      <c r="BF24" s="2">
        <f t="shared" si="4"/>
        <v>22585</v>
      </c>
      <c r="BG24" s="2">
        <f t="shared" si="4"/>
        <v>13318</v>
      </c>
      <c r="BH24" s="5">
        <f t="shared" si="4"/>
        <v>78596</v>
      </c>
      <c r="BI24" s="5">
        <f t="shared" si="4"/>
        <v>77728</v>
      </c>
      <c r="BJ24" s="2">
        <f t="shared" si="4"/>
        <v>63863</v>
      </c>
      <c r="BK24" s="2">
        <f t="shared" si="4"/>
        <v>81545</v>
      </c>
      <c r="BL24" s="5">
        <f t="shared" si="4"/>
        <v>-101195</v>
      </c>
      <c r="BM24" s="5">
        <f t="shared" si="4"/>
        <v>-46775</v>
      </c>
      <c r="BN24" s="2">
        <f t="shared" si="4"/>
        <v>-1176</v>
      </c>
      <c r="BO24" s="2">
        <f t="shared" si="4"/>
        <v>-2147</v>
      </c>
      <c r="BP24" s="5">
        <f t="shared" si="4"/>
        <v>-77576</v>
      </c>
      <c r="BQ24" s="5">
        <f t="shared" si="4"/>
        <v>-68379</v>
      </c>
      <c r="BR24" s="2">
        <f t="shared" si="4"/>
        <v>-127833</v>
      </c>
      <c r="BS24" s="2">
        <f t="shared" ref="BS24:EA24" si="5">BS20+BS22</f>
        <v>116594</v>
      </c>
      <c r="BT24" s="5">
        <f t="shared" si="5"/>
        <v>-454017</v>
      </c>
      <c r="BU24" s="5">
        <f t="shared" si="5"/>
        <v>462349</v>
      </c>
      <c r="BV24" s="2">
        <f t="shared" si="5"/>
        <v>190156</v>
      </c>
      <c r="BW24" s="2">
        <f t="shared" si="5"/>
        <v>193584</v>
      </c>
      <c r="BX24" s="5">
        <f t="shared" si="5"/>
        <v>81716</v>
      </c>
      <c r="BY24" s="5">
        <f t="shared" si="5"/>
        <v>89851</v>
      </c>
      <c r="BZ24" s="2">
        <f t="shared" si="5"/>
        <v>206244</v>
      </c>
      <c r="CA24" s="2">
        <f t="shared" si="5"/>
        <v>287453</v>
      </c>
      <c r="CB24" s="5">
        <f t="shared" si="5"/>
        <v>291270</v>
      </c>
      <c r="CC24" s="5">
        <f t="shared" si="5"/>
        <v>285039</v>
      </c>
      <c r="CD24" s="2">
        <f t="shared" si="5"/>
        <v>31811</v>
      </c>
      <c r="CE24" s="2">
        <f t="shared" si="5"/>
        <v>55422</v>
      </c>
      <c r="CF24" s="5">
        <f t="shared" si="5"/>
        <v>85435</v>
      </c>
      <c r="CG24" s="5">
        <f t="shared" si="5"/>
        <v>86988</v>
      </c>
      <c r="CH24" s="2">
        <f t="shared" si="5"/>
        <v>23442</v>
      </c>
      <c r="CI24" s="2">
        <f t="shared" si="5"/>
        <v>25951</v>
      </c>
      <c r="CJ24" s="5">
        <f t="shared" si="5"/>
        <v>23071.3</v>
      </c>
      <c r="CK24" s="5">
        <f t="shared" si="5"/>
        <v>23071.3</v>
      </c>
      <c r="CL24" s="2">
        <f t="shared" si="5"/>
        <v>145479</v>
      </c>
      <c r="CM24" s="2">
        <f t="shared" si="5"/>
        <v>133978</v>
      </c>
      <c r="CN24" s="5">
        <f t="shared" si="5"/>
        <v>66480</v>
      </c>
      <c r="CO24" s="5">
        <f t="shared" si="5"/>
        <v>160375</v>
      </c>
      <c r="CP24" s="2">
        <f t="shared" si="5"/>
        <v>-102440</v>
      </c>
      <c r="CQ24" s="2">
        <f t="shared" si="5"/>
        <v>384865</v>
      </c>
      <c r="CR24" s="5">
        <f t="shared" si="5"/>
        <v>-555342</v>
      </c>
      <c r="CS24" s="5">
        <f t="shared" si="5"/>
        <v>24017</v>
      </c>
      <c r="CT24" s="2">
        <f t="shared" si="5"/>
        <v>-70834</v>
      </c>
      <c r="CU24" s="2">
        <f t="shared" si="5"/>
        <v>56283</v>
      </c>
      <c r="CV24" s="5">
        <f t="shared" si="5"/>
        <v>61830.400000000009</v>
      </c>
      <c r="CW24" s="5">
        <f t="shared" si="5"/>
        <v>59069.599999999977</v>
      </c>
      <c r="CX24" s="2">
        <f t="shared" si="5"/>
        <v>231427.30000000019</v>
      </c>
      <c r="CY24" s="2">
        <f t="shared" si="5"/>
        <v>566125.69999999995</v>
      </c>
      <c r="CZ24" s="5">
        <f t="shared" si="5"/>
        <v>-1881239</v>
      </c>
      <c r="DA24" s="5">
        <f t="shared" si="5"/>
        <v>-1270597</v>
      </c>
      <c r="DB24" s="2">
        <f t="shared" si="5"/>
        <v>308571</v>
      </c>
      <c r="DC24" s="2">
        <f t="shared" si="5"/>
        <v>457084</v>
      </c>
      <c r="DD24" s="5">
        <f t="shared" si="5"/>
        <v>303829</v>
      </c>
      <c r="DE24" s="5">
        <f t="shared" si="5"/>
        <v>261150</v>
      </c>
      <c r="DF24" s="2">
        <f t="shared" si="5"/>
        <v>20783</v>
      </c>
      <c r="DG24" s="2">
        <f t="shared" si="5"/>
        <v>28952</v>
      </c>
      <c r="DH24" s="5">
        <f t="shared" si="5"/>
        <v>48254</v>
      </c>
      <c r="DI24" s="5">
        <f t="shared" si="5"/>
        <v>48102</v>
      </c>
      <c r="DJ24" s="2">
        <f t="shared" si="5"/>
        <v>243119</v>
      </c>
      <c r="DK24" s="2">
        <f t="shared" si="5"/>
        <v>288999</v>
      </c>
      <c r="DL24" s="5">
        <f t="shared" si="5"/>
        <v>242509</v>
      </c>
      <c r="DM24" s="5">
        <f t="shared" si="5"/>
        <v>220805</v>
      </c>
      <c r="DN24" s="2">
        <f t="shared" si="5"/>
        <v>108086</v>
      </c>
      <c r="DO24" s="2">
        <f t="shared" si="5"/>
        <v>129056</v>
      </c>
      <c r="DP24" s="5">
        <f t="shared" si="5"/>
        <v>24655</v>
      </c>
      <c r="DQ24" s="5">
        <f t="shared" si="5"/>
        <v>-27991</v>
      </c>
      <c r="DR24" s="2">
        <f t="shared" si="5"/>
        <v>338654</v>
      </c>
      <c r="DS24" s="2">
        <f t="shared" si="5"/>
        <v>590870</v>
      </c>
      <c r="DT24" s="5">
        <f t="shared" si="5"/>
        <v>199288</v>
      </c>
      <c r="DU24" s="5">
        <f t="shared" si="5"/>
        <v>232422</v>
      </c>
      <c r="DV24" s="2">
        <f t="shared" si="5"/>
        <v>153621</v>
      </c>
      <c r="DW24" s="2">
        <f t="shared" si="5"/>
        <v>137439</v>
      </c>
      <c r="DX24" s="5">
        <f t="shared" si="5"/>
        <v>51707</v>
      </c>
      <c r="DY24" s="5">
        <f t="shared" si="5"/>
        <v>92990</v>
      </c>
      <c r="DZ24" s="2">
        <f t="shared" si="5"/>
        <v>105234</v>
      </c>
      <c r="EA24" s="2">
        <f t="shared" si="5"/>
        <v>105528</v>
      </c>
    </row>
    <row r="25" spans="1:131" x14ac:dyDescent="0.35">
      <c r="B25" s="22">
        <v>0</v>
      </c>
      <c r="C25" s="22">
        <v>0</v>
      </c>
      <c r="D25" s="23"/>
      <c r="E25" s="23"/>
      <c r="F25" s="22"/>
      <c r="G25" s="22"/>
      <c r="H25" s="23"/>
      <c r="I25" s="23"/>
      <c r="J25" s="22"/>
      <c r="K25" s="22"/>
      <c r="L25" s="23"/>
      <c r="M25" s="23"/>
      <c r="N25" s="22"/>
      <c r="O25" s="22"/>
      <c r="P25" s="23"/>
      <c r="Q25" s="23"/>
      <c r="R25" s="22"/>
      <c r="S25" s="22"/>
      <c r="T25" s="23"/>
      <c r="U25" s="23"/>
      <c r="V25" s="22"/>
      <c r="W25" s="22"/>
      <c r="X25" s="23"/>
      <c r="Y25" s="23"/>
      <c r="Z25" s="22"/>
      <c r="AA25" s="22"/>
      <c r="AB25" s="23"/>
      <c r="AC25" s="23"/>
      <c r="AD25" s="22"/>
      <c r="AE25" s="22"/>
      <c r="AF25" s="23"/>
      <c r="AG25" s="23"/>
      <c r="AH25" s="22"/>
      <c r="AI25" s="22"/>
      <c r="AJ25" s="23"/>
      <c r="AK25" s="23"/>
      <c r="AL25" s="22"/>
      <c r="AM25" s="22"/>
      <c r="AN25" s="23"/>
      <c r="AO25" s="23"/>
      <c r="AP25" s="22"/>
      <c r="AQ25" s="22"/>
      <c r="AR25" s="23"/>
      <c r="AS25" s="23"/>
      <c r="AT25" s="22"/>
      <c r="AU25" s="22"/>
      <c r="AV25" s="23"/>
      <c r="AW25" s="23"/>
      <c r="AX25" s="22"/>
      <c r="AY25" s="22"/>
      <c r="AZ25" s="23"/>
      <c r="BA25" s="23"/>
      <c r="BB25" s="22"/>
      <c r="BC25" s="22"/>
      <c r="BD25" s="23"/>
      <c r="BE25" s="23"/>
      <c r="BF25" s="22"/>
      <c r="BG25" s="22"/>
      <c r="BH25" s="23"/>
      <c r="BI25" s="23"/>
      <c r="BJ25" s="22"/>
      <c r="BK25" s="22"/>
      <c r="BL25" s="23"/>
      <c r="BM25" s="23"/>
      <c r="BN25" s="22"/>
      <c r="BO25" s="22"/>
      <c r="BP25" s="23"/>
      <c r="BQ25" s="23"/>
      <c r="BR25" s="22"/>
      <c r="BS25" s="22"/>
      <c r="BT25" s="23"/>
      <c r="BU25" s="23"/>
      <c r="BV25" s="22"/>
      <c r="BW25" s="22"/>
      <c r="BX25" s="23"/>
      <c r="BY25" s="23"/>
      <c r="BZ25" s="22"/>
      <c r="CA25" s="22"/>
      <c r="CB25" s="23"/>
      <c r="CC25" s="23"/>
      <c r="CD25" s="22"/>
      <c r="CE25" s="22"/>
      <c r="CF25" s="23"/>
      <c r="CG25" s="23"/>
      <c r="CH25" s="22"/>
      <c r="CI25" s="22"/>
      <c r="CJ25" s="23"/>
      <c r="CK25" s="23"/>
      <c r="CL25" s="22"/>
      <c r="CM25" s="22"/>
      <c r="CN25" s="23"/>
      <c r="CO25" s="23"/>
      <c r="CP25" s="22"/>
      <c r="CQ25" s="22"/>
      <c r="CR25" s="23"/>
      <c r="CS25" s="23"/>
      <c r="CT25" s="22"/>
      <c r="CU25" s="22"/>
      <c r="CV25" s="23"/>
      <c r="CW25" s="23"/>
      <c r="CX25" s="22"/>
      <c r="CY25" s="22"/>
      <c r="CZ25" s="23"/>
      <c r="DA25" s="23"/>
      <c r="DB25" s="22"/>
      <c r="DC25" s="22"/>
      <c r="DD25" s="23"/>
      <c r="DE25" s="23"/>
      <c r="DF25" s="22"/>
      <c r="DG25" s="22"/>
      <c r="DH25" s="23"/>
      <c r="DI25" s="23"/>
      <c r="DJ25" s="22"/>
      <c r="DK25" s="22"/>
      <c r="DL25" s="23"/>
      <c r="DM25" s="23"/>
      <c r="DN25" s="22"/>
      <c r="DO25" s="22"/>
      <c r="DP25" s="23"/>
      <c r="DQ25" s="23"/>
      <c r="DR25" s="22"/>
      <c r="DS25" s="22"/>
      <c r="DT25" s="23"/>
      <c r="DU25" s="23"/>
      <c r="DV25" s="22"/>
      <c r="DW25" s="22"/>
      <c r="DX25" s="23"/>
      <c r="DY25" s="23"/>
      <c r="DZ25" s="22"/>
      <c r="EA25" s="22"/>
    </row>
    <row r="26" spans="1:131" x14ac:dyDescent="0.35">
      <c r="A26" s="10" t="s">
        <v>5</v>
      </c>
      <c r="B26" s="22">
        <v>23689.1</v>
      </c>
      <c r="C26" s="22">
        <v>3516940.0999999996</v>
      </c>
      <c r="D26" s="23"/>
      <c r="E26" s="23">
        <v>4462765</v>
      </c>
      <c r="F26" s="22"/>
      <c r="G26" s="22"/>
      <c r="H26" s="23"/>
      <c r="I26" s="23">
        <v>19290</v>
      </c>
      <c r="J26" s="22"/>
      <c r="K26" s="22"/>
      <c r="L26" s="23"/>
      <c r="M26" s="23"/>
      <c r="N26" s="22">
        <v>0</v>
      </c>
      <c r="O26" s="22">
        <v>-20036</v>
      </c>
      <c r="P26" s="23">
        <v>0</v>
      </c>
      <c r="Q26" s="23">
        <v>0</v>
      </c>
      <c r="R26" s="22">
        <v>0</v>
      </c>
      <c r="S26" s="22">
        <v>-719915</v>
      </c>
      <c r="T26" s="23">
        <v>-30976</v>
      </c>
      <c r="U26" s="23">
        <v>-173574</v>
      </c>
      <c r="V26" s="22">
        <v>0</v>
      </c>
      <c r="W26" s="22">
        <v>0</v>
      </c>
      <c r="X26" s="23">
        <v>0</v>
      </c>
      <c r="Y26" s="23">
        <v>0</v>
      </c>
      <c r="Z26" s="22"/>
      <c r="AA26" s="22"/>
      <c r="AB26" s="23">
        <v>0</v>
      </c>
      <c r="AC26" s="23">
        <v>0</v>
      </c>
      <c r="AD26" s="22"/>
      <c r="AE26" s="22"/>
      <c r="AF26" s="23">
        <v>0</v>
      </c>
      <c r="AG26" s="23">
        <v>976</v>
      </c>
      <c r="AH26" s="22"/>
      <c r="AI26" s="22"/>
      <c r="AJ26" s="23">
        <v>0</v>
      </c>
      <c r="AK26" s="23">
        <v>0</v>
      </c>
      <c r="AL26" s="22">
        <v>0</v>
      </c>
      <c r="AM26" s="22">
        <v>0</v>
      </c>
      <c r="AN26" s="23">
        <v>0</v>
      </c>
      <c r="AO26" s="23">
        <v>16500</v>
      </c>
      <c r="AP26" s="22">
        <v>14886</v>
      </c>
      <c r="AQ26" s="22">
        <v>1631</v>
      </c>
      <c r="AR26" s="23"/>
      <c r="AS26" s="23"/>
      <c r="AT26" s="22">
        <v>0</v>
      </c>
      <c r="AU26" s="22">
        <v>0</v>
      </c>
      <c r="AV26" s="23">
        <v>-3252</v>
      </c>
      <c r="AW26" s="23">
        <v>-3252</v>
      </c>
      <c r="AX26" s="22">
        <v>0</v>
      </c>
      <c r="AY26" s="22">
        <v>0</v>
      </c>
      <c r="AZ26" s="23">
        <v>0</v>
      </c>
      <c r="BA26" s="23">
        <v>0</v>
      </c>
      <c r="BB26" s="22">
        <v>0</v>
      </c>
      <c r="BC26" s="22">
        <v>0</v>
      </c>
      <c r="BD26" s="23">
        <v>0</v>
      </c>
      <c r="BE26" s="23">
        <v>0</v>
      </c>
      <c r="BF26" s="22"/>
      <c r="BG26" s="22">
        <v>-1422</v>
      </c>
      <c r="BH26" s="23"/>
      <c r="BI26" s="23">
        <v>-2138</v>
      </c>
      <c r="BJ26" s="22"/>
      <c r="BK26" s="22">
        <v>-3956</v>
      </c>
      <c r="BL26" s="23"/>
      <c r="BM26" s="23"/>
      <c r="BN26" s="22"/>
      <c r="BO26" s="22"/>
      <c r="BP26" s="23"/>
      <c r="BQ26" s="23"/>
      <c r="BR26" s="22"/>
      <c r="BS26" s="22">
        <v>6368</v>
      </c>
      <c r="BT26" s="23"/>
      <c r="BU26" s="23">
        <v>-26077</v>
      </c>
      <c r="BV26" s="22">
        <v>0</v>
      </c>
      <c r="BW26" s="22">
        <v>1124</v>
      </c>
      <c r="BX26" s="23"/>
      <c r="BY26" s="23"/>
      <c r="BZ26" s="22"/>
      <c r="CA26" s="22">
        <v>-27116</v>
      </c>
      <c r="CB26" s="23"/>
      <c r="CC26" s="23"/>
      <c r="CD26" s="22"/>
      <c r="CE26" s="22">
        <v>417</v>
      </c>
      <c r="CF26" s="23">
        <v>0</v>
      </c>
      <c r="CG26" s="23">
        <v>0</v>
      </c>
      <c r="CH26" s="22">
        <v>0</v>
      </c>
      <c r="CI26" s="22">
        <v>0</v>
      </c>
      <c r="CJ26" s="23">
        <v>11165.1</v>
      </c>
      <c r="CK26" s="23">
        <v>11165.1</v>
      </c>
      <c r="CL26" s="22"/>
      <c r="CM26" s="22">
        <v>-11803</v>
      </c>
      <c r="CN26" s="23">
        <v>0</v>
      </c>
      <c r="CO26" s="23">
        <v>0</v>
      </c>
      <c r="CP26" s="22"/>
      <c r="CQ26" s="22">
        <v>24029</v>
      </c>
      <c r="CR26" s="23">
        <v>31866</v>
      </c>
      <c r="CS26" s="23">
        <v>-22194</v>
      </c>
      <c r="CT26" s="22">
        <v>0</v>
      </c>
      <c r="CU26" s="22">
        <v>0</v>
      </c>
      <c r="CV26" s="23"/>
      <c r="CW26" s="23"/>
      <c r="CX26" s="22"/>
      <c r="CY26" s="22">
        <v>-2018</v>
      </c>
      <c r="CZ26" s="23">
        <v>0</v>
      </c>
      <c r="DA26" s="23">
        <v>1574</v>
      </c>
      <c r="DB26" s="22">
        <v>0</v>
      </c>
      <c r="DC26" s="22">
        <v>0</v>
      </c>
      <c r="DD26" s="23">
        <v>0</v>
      </c>
      <c r="DE26" s="23">
        <v>198</v>
      </c>
      <c r="DF26" s="22">
        <v>0</v>
      </c>
      <c r="DG26" s="22">
        <v>0</v>
      </c>
      <c r="DH26" s="23">
        <v>0</v>
      </c>
      <c r="DI26" s="23">
        <v>0</v>
      </c>
      <c r="DJ26" s="22"/>
      <c r="DK26" s="22">
        <v>-952</v>
      </c>
      <c r="DL26" s="23">
        <v>0</v>
      </c>
      <c r="DM26" s="23">
        <v>9456</v>
      </c>
      <c r="DN26" s="22">
        <v>0</v>
      </c>
      <c r="DO26" s="22">
        <v>-6125</v>
      </c>
      <c r="DP26" s="23">
        <v>0</v>
      </c>
      <c r="DQ26" s="23">
        <v>0</v>
      </c>
      <c r="DR26" s="22"/>
      <c r="DS26" s="22"/>
      <c r="DT26" s="23">
        <v>0</v>
      </c>
      <c r="DU26" s="23">
        <v>0</v>
      </c>
      <c r="DV26" s="22"/>
      <c r="DW26" s="22">
        <v>-334</v>
      </c>
      <c r="DX26" s="23"/>
      <c r="DY26" s="23">
        <v>-17641</v>
      </c>
      <c r="DZ26" s="22">
        <v>0</v>
      </c>
      <c r="EA26" s="22">
        <v>0</v>
      </c>
    </row>
    <row r="27" spans="1:131" x14ac:dyDescent="0.35">
      <c r="B27" s="22"/>
      <c r="C27" s="22"/>
      <c r="D27" s="23"/>
      <c r="E27" s="23"/>
      <c r="F27" s="22"/>
      <c r="G27" s="22"/>
      <c r="H27" s="23"/>
      <c r="I27" s="23"/>
      <c r="J27" s="22"/>
      <c r="K27" s="22"/>
      <c r="L27" s="23"/>
      <c r="M27" s="23"/>
      <c r="N27" s="22"/>
      <c r="O27" s="22"/>
      <c r="P27" s="23"/>
      <c r="Q27" s="23"/>
      <c r="R27" s="22"/>
      <c r="S27" s="22"/>
      <c r="T27" s="23"/>
      <c r="U27" s="23"/>
      <c r="V27" s="22"/>
      <c r="W27" s="22"/>
      <c r="X27" s="23"/>
      <c r="Y27" s="23"/>
      <c r="Z27" s="22"/>
      <c r="AA27" s="22"/>
      <c r="AB27" s="23"/>
      <c r="AC27" s="23"/>
      <c r="AD27" s="22"/>
      <c r="AE27" s="22"/>
      <c r="AF27" s="23"/>
      <c r="AG27" s="23"/>
      <c r="AH27" s="22"/>
      <c r="AI27" s="22"/>
      <c r="AJ27" s="23"/>
      <c r="AK27" s="23"/>
      <c r="AL27" s="22"/>
      <c r="AM27" s="22"/>
      <c r="AN27" s="23"/>
      <c r="AO27" s="23"/>
      <c r="AP27" s="22"/>
      <c r="AQ27" s="22"/>
      <c r="AR27" s="23"/>
      <c r="AS27" s="23"/>
      <c r="AT27" s="22"/>
      <c r="AU27" s="22"/>
      <c r="AV27" s="23"/>
      <c r="AW27" s="23"/>
      <c r="AX27" s="22"/>
      <c r="AY27" s="22"/>
      <c r="AZ27" s="23"/>
      <c r="BA27" s="23"/>
      <c r="BB27" s="22"/>
      <c r="BC27" s="22"/>
      <c r="BD27" s="23"/>
      <c r="BE27" s="23"/>
      <c r="BF27" s="22"/>
      <c r="BG27" s="22"/>
      <c r="BH27" s="23"/>
      <c r="BI27" s="23"/>
      <c r="BJ27" s="22"/>
      <c r="BK27" s="22"/>
      <c r="BL27" s="23"/>
      <c r="BM27" s="23"/>
      <c r="BN27" s="22"/>
      <c r="BO27" s="22"/>
      <c r="BP27" s="23"/>
      <c r="BQ27" s="23"/>
      <c r="BR27" s="22"/>
      <c r="BS27" s="22"/>
      <c r="BT27" s="23"/>
      <c r="BU27" s="23"/>
      <c r="BV27" s="22"/>
      <c r="BW27" s="22"/>
      <c r="BX27" s="23"/>
      <c r="BY27" s="23"/>
      <c r="BZ27" s="22"/>
      <c r="CA27" s="22"/>
      <c r="CB27" s="23"/>
      <c r="CC27" s="23"/>
      <c r="CD27" s="22"/>
      <c r="CE27" s="22"/>
      <c r="CF27" s="23"/>
      <c r="CG27" s="23"/>
      <c r="CH27" s="22"/>
      <c r="CI27" s="22"/>
      <c r="CJ27" s="23"/>
      <c r="CK27" s="23"/>
      <c r="CL27" s="22"/>
      <c r="CM27" s="22"/>
      <c r="CN27" s="23"/>
      <c r="CO27" s="23"/>
      <c r="CP27" s="22"/>
      <c r="CQ27" s="22"/>
      <c r="CR27" s="23"/>
      <c r="CS27" s="23"/>
      <c r="CT27" s="22"/>
      <c r="CU27" s="22"/>
      <c r="CV27" s="23"/>
      <c r="CW27" s="23"/>
      <c r="CX27" s="22"/>
      <c r="CY27" s="22"/>
      <c r="CZ27" s="23"/>
      <c r="DA27" s="23"/>
      <c r="DB27" s="22"/>
      <c r="DC27" s="22"/>
      <c r="DD27" s="23"/>
      <c r="DE27" s="23"/>
      <c r="DF27" s="22"/>
      <c r="DG27" s="22"/>
      <c r="DH27" s="23"/>
      <c r="DI27" s="23"/>
      <c r="DJ27" s="22"/>
      <c r="DK27" s="22"/>
      <c r="DL27" s="23"/>
      <c r="DM27" s="23"/>
      <c r="DN27" s="22"/>
      <c r="DO27" s="22"/>
      <c r="DP27" s="23"/>
      <c r="DQ27" s="23"/>
      <c r="DR27" s="22"/>
      <c r="DS27" s="22"/>
      <c r="DT27" s="23"/>
      <c r="DU27" s="23"/>
      <c r="DV27" s="22"/>
      <c r="DW27" s="22"/>
      <c r="DX27" s="23"/>
      <c r="DY27" s="23"/>
      <c r="DZ27" s="22"/>
      <c r="EA27" s="22"/>
    </row>
    <row r="28" spans="1:131" s="1" customFormat="1" ht="15" thickBot="1" x14ac:dyDescent="0.4">
      <c r="A28" s="29" t="s">
        <v>27</v>
      </c>
      <c r="B28" s="4">
        <v>-910663.59999996203</v>
      </c>
      <c r="C28" s="4">
        <v>6897146.4999998789</v>
      </c>
      <c r="D28" s="6">
        <v>-4969346.7000000551</v>
      </c>
      <c r="E28" s="6">
        <v>-3385373.6000000127</v>
      </c>
      <c r="F28" s="4">
        <v>-753344</v>
      </c>
      <c r="G28" s="4">
        <v>-799234</v>
      </c>
      <c r="H28" s="6">
        <v>-867051</v>
      </c>
      <c r="I28" s="6">
        <v>-797622.60000000009</v>
      </c>
      <c r="J28" s="4">
        <v>1129764</v>
      </c>
      <c r="K28" s="4">
        <v>1642383</v>
      </c>
      <c r="L28" s="6">
        <v>250891</v>
      </c>
      <c r="M28" s="6">
        <v>808436</v>
      </c>
      <c r="N28" s="4">
        <v>231679</v>
      </c>
      <c r="O28" s="4">
        <v>341325</v>
      </c>
      <c r="P28" s="6">
        <v>79695</v>
      </c>
      <c r="Q28" s="6">
        <v>49765</v>
      </c>
      <c r="R28" s="4">
        <v>1452982</v>
      </c>
      <c r="S28" s="4">
        <v>2440149</v>
      </c>
      <c r="T28" s="6">
        <v>468426</v>
      </c>
      <c r="U28" s="6">
        <v>260637</v>
      </c>
      <c r="V28" s="4">
        <v>-15791</v>
      </c>
      <c r="W28" s="4">
        <v>-3736</v>
      </c>
      <c r="X28" s="6">
        <v>-12218</v>
      </c>
      <c r="Y28" s="6">
        <v>-39146</v>
      </c>
      <c r="Z28" s="4">
        <v>475211</v>
      </c>
      <c r="AA28" s="4">
        <v>319161</v>
      </c>
      <c r="AB28" s="6">
        <v>11911</v>
      </c>
      <c r="AC28" s="6">
        <v>40037</v>
      </c>
      <c r="AD28" s="4">
        <v>517936</v>
      </c>
      <c r="AE28" s="4">
        <v>513710</v>
      </c>
      <c r="AF28" s="6">
        <v>461581</v>
      </c>
      <c r="AG28" s="6">
        <v>384619</v>
      </c>
      <c r="AH28" s="4">
        <v>5865</v>
      </c>
      <c r="AI28" s="4">
        <v>51036</v>
      </c>
      <c r="AJ28" s="6">
        <v>38425</v>
      </c>
      <c r="AK28" s="6">
        <v>34383</v>
      </c>
      <c r="AL28" s="4">
        <v>177815</v>
      </c>
      <c r="AM28" s="4">
        <v>349984</v>
      </c>
      <c r="AN28" s="6">
        <v>-68960</v>
      </c>
      <c r="AO28" s="6">
        <v>-40170</v>
      </c>
      <c r="AP28" s="4">
        <v>48092</v>
      </c>
      <c r="AQ28" s="4">
        <v>106674</v>
      </c>
      <c r="AR28" s="6">
        <v>13390</v>
      </c>
      <c r="AS28" s="6">
        <v>52539</v>
      </c>
      <c r="AT28" s="4">
        <v>-61367</v>
      </c>
      <c r="AU28" s="4">
        <v>118633</v>
      </c>
      <c r="AV28" s="6">
        <v>104396</v>
      </c>
      <c r="AW28" s="6">
        <v>120354</v>
      </c>
      <c r="AX28" s="4">
        <v>-89742</v>
      </c>
      <c r="AY28" s="4">
        <v>-81435</v>
      </c>
      <c r="AZ28" s="6">
        <v>-88494</v>
      </c>
      <c r="BA28" s="6">
        <v>-11185</v>
      </c>
      <c r="BB28" s="4">
        <v>110871</v>
      </c>
      <c r="BC28" s="4">
        <v>113312</v>
      </c>
      <c r="BD28" s="6">
        <v>13625</v>
      </c>
      <c r="BE28" s="6">
        <v>14242</v>
      </c>
      <c r="BF28" s="4">
        <v>22585</v>
      </c>
      <c r="BG28" s="4">
        <v>11896</v>
      </c>
      <c r="BH28" s="6">
        <v>78596</v>
      </c>
      <c r="BI28" s="6">
        <v>75590</v>
      </c>
      <c r="BJ28" s="4">
        <v>63863</v>
      </c>
      <c r="BK28" s="4">
        <v>77589</v>
      </c>
      <c r="BL28" s="6">
        <v>-101195</v>
      </c>
      <c r="BM28" s="6">
        <v>-46775</v>
      </c>
      <c r="BN28" s="4">
        <v>-1176</v>
      </c>
      <c r="BO28" s="4">
        <v>-2147</v>
      </c>
      <c r="BP28" s="6">
        <v>-77576</v>
      </c>
      <c r="BQ28" s="6">
        <v>-68379</v>
      </c>
      <c r="BR28" s="4">
        <v>-127833</v>
      </c>
      <c r="BS28" s="4">
        <v>122962</v>
      </c>
      <c r="BT28" s="6">
        <v>-454017</v>
      </c>
      <c r="BU28" s="6">
        <v>436272</v>
      </c>
      <c r="BV28" s="4">
        <v>190156</v>
      </c>
      <c r="BW28" s="4">
        <v>194708</v>
      </c>
      <c r="BX28" s="6">
        <v>81716</v>
      </c>
      <c r="BY28" s="6">
        <v>89851</v>
      </c>
      <c r="BZ28" s="4">
        <v>206244</v>
      </c>
      <c r="CA28" s="4">
        <v>260337</v>
      </c>
      <c r="CB28" s="6">
        <v>291270</v>
      </c>
      <c r="CC28" s="6">
        <v>285039</v>
      </c>
      <c r="CD28" s="4">
        <v>31811</v>
      </c>
      <c r="CE28" s="4">
        <v>55839</v>
      </c>
      <c r="CF28" s="6">
        <v>85435</v>
      </c>
      <c r="CG28" s="6">
        <v>86988</v>
      </c>
      <c r="CH28" s="4">
        <v>23442</v>
      </c>
      <c r="CI28" s="4">
        <v>25951</v>
      </c>
      <c r="CJ28" s="6">
        <v>34236.400000000001</v>
      </c>
      <c r="CK28" s="6">
        <v>34236.400000000001</v>
      </c>
      <c r="CL28" s="4">
        <v>145479</v>
      </c>
      <c r="CM28" s="4">
        <v>122175</v>
      </c>
      <c r="CN28" s="6">
        <v>66480</v>
      </c>
      <c r="CO28" s="6">
        <v>160375</v>
      </c>
      <c r="CP28" s="4">
        <v>-102440</v>
      </c>
      <c r="CQ28" s="4">
        <v>408894</v>
      </c>
      <c r="CR28" s="6">
        <v>-523476</v>
      </c>
      <c r="CS28" s="6">
        <v>1823</v>
      </c>
      <c r="CT28" s="4">
        <v>-70834</v>
      </c>
      <c r="CU28" s="4">
        <v>56283</v>
      </c>
      <c r="CV28" s="6">
        <v>61830.400000000009</v>
      </c>
      <c r="CW28" s="6">
        <v>59069.599999999977</v>
      </c>
      <c r="CX28" s="4">
        <v>231427.30000000019</v>
      </c>
      <c r="CY28" s="4">
        <v>564107.69999999995</v>
      </c>
      <c r="CZ28" s="6">
        <v>-1881239</v>
      </c>
      <c r="DA28" s="6">
        <v>-1269023</v>
      </c>
      <c r="DB28" s="4">
        <v>308571</v>
      </c>
      <c r="DC28" s="4">
        <v>457084</v>
      </c>
      <c r="DD28" s="6">
        <v>303829</v>
      </c>
      <c r="DE28" s="6">
        <v>261348</v>
      </c>
      <c r="DF28" s="4">
        <v>20783</v>
      </c>
      <c r="DG28" s="4">
        <v>28952</v>
      </c>
      <c r="DH28" s="6">
        <v>48254</v>
      </c>
      <c r="DI28" s="6">
        <v>48102</v>
      </c>
      <c r="DJ28" s="4">
        <v>243119</v>
      </c>
      <c r="DK28" s="4">
        <v>288047</v>
      </c>
      <c r="DL28" s="6">
        <v>242509</v>
      </c>
      <c r="DM28" s="6">
        <v>230261</v>
      </c>
      <c r="DN28" s="4">
        <v>108086</v>
      </c>
      <c r="DO28" s="4">
        <v>122931</v>
      </c>
      <c r="DP28" s="6">
        <v>24655</v>
      </c>
      <c r="DQ28" s="6">
        <v>-27991</v>
      </c>
      <c r="DR28" s="4">
        <v>338654</v>
      </c>
      <c r="DS28" s="4">
        <v>590870</v>
      </c>
      <c r="DT28" s="6">
        <v>199288</v>
      </c>
      <c r="DU28" s="6">
        <v>232422</v>
      </c>
      <c r="DV28" s="4">
        <v>153621</v>
      </c>
      <c r="DW28" s="4">
        <v>137105</v>
      </c>
      <c r="DX28" s="6">
        <v>51707</v>
      </c>
      <c r="DY28" s="6">
        <v>75349</v>
      </c>
      <c r="DZ28" s="4">
        <v>105234</v>
      </c>
      <c r="EA28" s="4">
        <v>105528</v>
      </c>
    </row>
    <row r="29" spans="1:131" ht="15" thickTop="1" x14ac:dyDescent="0.35">
      <c r="B29" s="22"/>
      <c r="C29" s="22"/>
      <c r="D29" s="23"/>
      <c r="E29" s="23"/>
      <c r="F29" s="22"/>
      <c r="G29" s="22"/>
      <c r="H29" s="23"/>
      <c r="I29" s="23"/>
      <c r="J29" s="22"/>
      <c r="K29" s="22"/>
      <c r="L29" s="23"/>
      <c r="M29" s="23"/>
      <c r="N29" s="22"/>
      <c r="O29" s="22"/>
      <c r="P29" s="23"/>
      <c r="Q29" s="23"/>
      <c r="R29" s="22"/>
      <c r="S29" s="22"/>
      <c r="T29" s="23"/>
      <c r="U29" s="23"/>
      <c r="V29" s="22"/>
      <c r="W29" s="22"/>
      <c r="X29" s="23"/>
      <c r="Y29" s="23"/>
      <c r="Z29" s="22"/>
      <c r="AA29" s="22"/>
      <c r="AB29" s="23"/>
      <c r="AC29" s="23"/>
      <c r="AD29" s="22"/>
      <c r="AE29" s="22"/>
      <c r="AF29" s="23"/>
      <c r="AG29" s="23"/>
      <c r="AH29" s="22"/>
      <c r="AI29" s="22"/>
      <c r="AJ29" s="23"/>
      <c r="AK29" s="23"/>
      <c r="AL29" s="22"/>
      <c r="AM29" s="22"/>
      <c r="AN29" s="23"/>
      <c r="AO29" s="23"/>
      <c r="AP29" s="22"/>
      <c r="AQ29" s="22"/>
      <c r="AR29" s="23"/>
      <c r="AS29" s="23"/>
      <c r="AT29" s="22"/>
      <c r="AU29" s="22"/>
      <c r="AV29" s="23"/>
      <c r="AW29" s="23"/>
      <c r="AX29" s="22"/>
      <c r="AY29" s="22"/>
      <c r="AZ29" s="23"/>
      <c r="BA29" s="23"/>
      <c r="BB29" s="22"/>
      <c r="BC29" s="22"/>
      <c r="BD29" s="23"/>
      <c r="BE29" s="23"/>
      <c r="BF29" s="22"/>
      <c r="BG29" s="22"/>
      <c r="BH29" s="23"/>
      <c r="BI29" s="23"/>
      <c r="BJ29" s="22"/>
      <c r="BK29" s="22"/>
      <c r="BL29" s="23"/>
      <c r="BM29" s="23"/>
      <c r="BN29" s="22"/>
      <c r="BO29" s="22"/>
      <c r="BP29" s="23"/>
      <c r="BQ29" s="23"/>
      <c r="BR29" s="22"/>
      <c r="BS29" s="22"/>
      <c r="BT29" s="23"/>
      <c r="BU29" s="23"/>
      <c r="BV29" s="22"/>
      <c r="BW29" s="22"/>
      <c r="BX29" s="23"/>
      <c r="BY29" s="23"/>
      <c r="BZ29" s="22"/>
      <c r="CA29" s="22"/>
      <c r="CB29" s="23"/>
      <c r="CC29" s="23"/>
      <c r="CD29" s="22"/>
      <c r="CE29" s="22"/>
      <c r="CF29" s="23"/>
      <c r="CG29" s="23"/>
      <c r="CH29" s="22"/>
      <c r="CI29" s="22"/>
      <c r="CJ29" s="23"/>
      <c r="CK29" s="23"/>
      <c r="CL29" s="22"/>
      <c r="CM29" s="22"/>
      <c r="CN29" s="23"/>
      <c r="CO29" s="23"/>
      <c r="CP29" s="22"/>
      <c r="CQ29" s="22"/>
      <c r="CR29" s="23"/>
      <c r="CS29" s="23"/>
      <c r="CT29" s="22"/>
      <c r="CU29" s="22"/>
      <c r="CV29" s="23"/>
      <c r="CW29" s="23"/>
      <c r="CX29" s="22"/>
      <c r="CY29" s="22"/>
      <c r="CZ29" s="23"/>
      <c r="DA29" s="23"/>
      <c r="DB29" s="22"/>
      <c r="DC29" s="22"/>
      <c r="DD29" s="23"/>
      <c r="DE29" s="23"/>
      <c r="DF29" s="22"/>
      <c r="DG29" s="22"/>
      <c r="DH29" s="23"/>
      <c r="DI29" s="23"/>
      <c r="DJ29" s="22"/>
      <c r="DK29" s="22"/>
      <c r="DL29" s="23"/>
      <c r="DM29" s="23"/>
      <c r="DN29" s="22"/>
      <c r="DO29" s="22"/>
      <c r="DP29" s="23"/>
      <c r="DQ29" s="23"/>
      <c r="DR29" s="22"/>
      <c r="DS29" s="22"/>
      <c r="DT29" s="23"/>
      <c r="DU29" s="23"/>
      <c r="DV29" s="22"/>
      <c r="DW29" s="22"/>
      <c r="DX29" s="23"/>
      <c r="DY29" s="23"/>
      <c r="DZ29" s="22"/>
      <c r="EA29" s="22"/>
    </row>
    <row r="30" spans="1:131" x14ac:dyDescent="0.35">
      <c r="A30" s="9" t="s">
        <v>28</v>
      </c>
      <c r="B30" s="22"/>
      <c r="C30" s="22"/>
      <c r="D30" s="23"/>
      <c r="E30" s="23"/>
      <c r="F30" s="22"/>
      <c r="G30" s="22"/>
      <c r="H30" s="23"/>
      <c r="I30" s="23"/>
      <c r="J30" s="22"/>
      <c r="K30" s="22"/>
      <c r="L30" s="23"/>
      <c r="M30" s="23"/>
      <c r="N30" s="22"/>
      <c r="O30" s="22"/>
      <c r="P30" s="23"/>
      <c r="Q30" s="23"/>
      <c r="R30" s="22"/>
      <c r="S30" s="22"/>
      <c r="T30" s="23"/>
      <c r="U30" s="23"/>
      <c r="V30" s="22"/>
      <c r="W30" s="22"/>
      <c r="X30" s="23"/>
      <c r="Y30" s="23"/>
      <c r="Z30" s="22"/>
      <c r="AA30" s="22"/>
      <c r="AB30" s="23"/>
      <c r="AC30" s="23"/>
      <c r="AD30" s="22"/>
      <c r="AE30" s="22"/>
      <c r="AF30" s="23"/>
      <c r="AG30" s="23"/>
      <c r="AH30" s="22"/>
      <c r="AI30" s="22"/>
      <c r="AJ30" s="23"/>
      <c r="AK30" s="23"/>
      <c r="AL30" s="22"/>
      <c r="AM30" s="22"/>
      <c r="AN30" s="23"/>
      <c r="AO30" s="23"/>
      <c r="AP30" s="22"/>
      <c r="AQ30" s="22"/>
      <c r="AR30" s="23"/>
      <c r="AS30" s="23"/>
      <c r="AT30" s="22"/>
      <c r="AU30" s="22"/>
      <c r="AV30" s="23"/>
      <c r="AW30" s="23"/>
      <c r="AX30" s="22"/>
      <c r="AY30" s="22"/>
      <c r="AZ30" s="23"/>
      <c r="BA30" s="23"/>
      <c r="BB30" s="22"/>
      <c r="BC30" s="22"/>
      <c r="BD30" s="23"/>
      <c r="BE30" s="23"/>
      <c r="BF30" s="22"/>
      <c r="BG30" s="22"/>
      <c r="BH30" s="23"/>
      <c r="BI30" s="23"/>
      <c r="BJ30" s="22"/>
      <c r="BK30" s="22"/>
      <c r="BL30" s="23"/>
      <c r="BM30" s="23"/>
      <c r="BN30" s="22"/>
      <c r="BO30" s="22"/>
      <c r="BP30" s="23"/>
      <c r="BQ30" s="23"/>
      <c r="BR30" s="22"/>
      <c r="BS30" s="22"/>
      <c r="BT30" s="23"/>
      <c r="BU30" s="23"/>
      <c r="BV30" s="22"/>
      <c r="BW30" s="22"/>
      <c r="BX30" s="23"/>
      <c r="BY30" s="23"/>
      <c r="BZ30" s="22"/>
      <c r="CA30" s="22"/>
      <c r="CB30" s="23"/>
      <c r="CC30" s="23"/>
      <c r="CD30" s="22"/>
      <c r="CE30" s="22"/>
      <c r="CF30" s="23"/>
      <c r="CG30" s="23"/>
      <c r="CH30" s="22"/>
      <c r="CI30" s="22"/>
      <c r="CJ30" s="23"/>
      <c r="CK30" s="23"/>
      <c r="CL30" s="22"/>
      <c r="CM30" s="22"/>
      <c r="CN30" s="23"/>
      <c r="CO30" s="23"/>
      <c r="CP30" s="22"/>
      <c r="CQ30" s="22"/>
      <c r="CR30" s="23"/>
      <c r="CS30" s="23"/>
      <c r="CT30" s="22"/>
      <c r="CU30" s="22"/>
      <c r="CV30" s="23"/>
      <c r="CW30" s="23"/>
      <c r="CX30" s="22"/>
      <c r="CY30" s="22"/>
      <c r="CZ30" s="23"/>
      <c r="DA30" s="23"/>
      <c r="DB30" s="22"/>
      <c r="DC30" s="22"/>
      <c r="DD30" s="23"/>
      <c r="DE30" s="23"/>
      <c r="DF30" s="22"/>
      <c r="DG30" s="22"/>
      <c r="DH30" s="23"/>
      <c r="DI30" s="23"/>
      <c r="DJ30" s="22"/>
      <c r="DK30" s="22"/>
      <c r="DL30" s="23"/>
      <c r="DM30" s="23"/>
      <c r="DN30" s="22"/>
      <c r="DO30" s="22"/>
      <c r="DP30" s="23"/>
      <c r="DQ30" s="23"/>
      <c r="DR30" s="22"/>
      <c r="DS30" s="22"/>
      <c r="DT30" s="23"/>
      <c r="DU30" s="23"/>
      <c r="DV30" s="22"/>
      <c r="DW30" s="22"/>
      <c r="DX30" s="23"/>
      <c r="DY30" s="23"/>
      <c r="DZ30" s="22"/>
      <c r="EA30" s="22"/>
    </row>
    <row r="31" spans="1:131" x14ac:dyDescent="0.35">
      <c r="A31" s="10" t="s">
        <v>7</v>
      </c>
      <c r="B31" s="22">
        <v>655631680.19999993</v>
      </c>
      <c r="C31" s="22">
        <v>1456994044.4000001</v>
      </c>
      <c r="D31" s="23">
        <v>220390297.50000003</v>
      </c>
      <c r="E31" s="23">
        <v>833366779.20000005</v>
      </c>
      <c r="F31" s="22">
        <v>58499962</v>
      </c>
      <c r="G31" s="22">
        <v>87808136</v>
      </c>
      <c r="H31" s="23">
        <v>7140278.5000000009</v>
      </c>
      <c r="I31" s="23">
        <v>9104945.4000000004</v>
      </c>
      <c r="J31" s="22">
        <v>44390800</v>
      </c>
      <c r="K31" s="22">
        <v>52430036</v>
      </c>
      <c r="L31" s="23">
        <v>53316246</v>
      </c>
      <c r="M31" s="23">
        <v>76148578</v>
      </c>
      <c r="N31" s="22">
        <v>24000263</v>
      </c>
      <c r="O31" s="22">
        <v>27710312</v>
      </c>
      <c r="P31" s="23">
        <v>164924</v>
      </c>
      <c r="Q31" s="23">
        <v>732637</v>
      </c>
      <c r="R31" s="22">
        <v>37419137</v>
      </c>
      <c r="S31" s="22">
        <v>76291015</v>
      </c>
      <c r="T31" s="23">
        <v>7625050</v>
      </c>
      <c r="U31" s="23">
        <v>9312725</v>
      </c>
      <c r="V31" s="22">
        <v>1692251</v>
      </c>
      <c r="W31" s="22">
        <v>2132583</v>
      </c>
      <c r="X31" s="23">
        <v>7636021</v>
      </c>
      <c r="Y31" s="23">
        <v>8832388</v>
      </c>
      <c r="Z31" s="22">
        <v>11070260</v>
      </c>
      <c r="AA31" s="22">
        <v>11771989</v>
      </c>
      <c r="AB31" s="23">
        <v>44635</v>
      </c>
      <c r="AC31" s="23">
        <v>76034</v>
      </c>
      <c r="AD31" s="22">
        <v>1503037</v>
      </c>
      <c r="AE31" s="22">
        <v>1627853</v>
      </c>
      <c r="AF31" s="23">
        <v>6746388</v>
      </c>
      <c r="AG31" s="23">
        <v>8650320</v>
      </c>
      <c r="AH31" s="22">
        <v>1879259</v>
      </c>
      <c r="AI31" s="22">
        <v>2624607</v>
      </c>
      <c r="AJ31" s="23">
        <v>99808</v>
      </c>
      <c r="AK31" s="23">
        <v>129160</v>
      </c>
      <c r="AL31" s="22">
        <v>4368322</v>
      </c>
      <c r="AM31" s="22">
        <v>6554929</v>
      </c>
      <c r="AN31" s="23">
        <v>2933276</v>
      </c>
      <c r="AO31" s="23">
        <v>3357441</v>
      </c>
      <c r="AP31" s="22">
        <v>1011496</v>
      </c>
      <c r="AQ31" s="22">
        <v>1295774</v>
      </c>
      <c r="AR31" s="23">
        <v>1394408</v>
      </c>
      <c r="AS31" s="23">
        <v>2345090</v>
      </c>
      <c r="AT31" s="22">
        <v>5517839</v>
      </c>
      <c r="AU31" s="22">
        <v>8184884</v>
      </c>
      <c r="AV31" s="23">
        <v>365659</v>
      </c>
      <c r="AW31" s="23">
        <v>615208</v>
      </c>
      <c r="AX31" s="22">
        <v>384952</v>
      </c>
      <c r="AY31" s="22">
        <v>593913</v>
      </c>
      <c r="AZ31" s="23">
        <v>1817446</v>
      </c>
      <c r="BA31" s="23">
        <v>2689818</v>
      </c>
      <c r="BB31" s="22">
        <v>264994</v>
      </c>
      <c r="BC31" s="22">
        <v>543131</v>
      </c>
      <c r="BD31" s="23">
        <v>32051</v>
      </c>
      <c r="BE31" s="23">
        <v>47575</v>
      </c>
      <c r="BF31" s="22">
        <v>130682</v>
      </c>
      <c r="BG31" s="22">
        <v>192404</v>
      </c>
      <c r="BH31" s="23">
        <v>987748</v>
      </c>
      <c r="BI31" s="23">
        <v>1217671</v>
      </c>
      <c r="BJ31" s="22">
        <v>1826183</v>
      </c>
      <c r="BK31" s="22">
        <v>2581643</v>
      </c>
      <c r="BL31" s="23">
        <v>841513</v>
      </c>
      <c r="BM31" s="23">
        <v>1439167</v>
      </c>
      <c r="BN31" s="22">
        <v>50382</v>
      </c>
      <c r="BO31" s="22">
        <v>72928</v>
      </c>
      <c r="BP31" s="23">
        <v>3127330</v>
      </c>
      <c r="BQ31" s="23">
        <v>3979145</v>
      </c>
      <c r="BR31" s="22">
        <v>9344130</v>
      </c>
      <c r="BS31" s="22">
        <v>12426838</v>
      </c>
      <c r="BT31" s="23">
        <v>34883751</v>
      </c>
      <c r="BU31" s="23">
        <v>56625176</v>
      </c>
      <c r="BV31" s="22">
        <v>4540243</v>
      </c>
      <c r="BW31" s="22">
        <v>8017347</v>
      </c>
      <c r="BX31" s="23">
        <v>4655906</v>
      </c>
      <c r="BY31" s="23">
        <v>5699654</v>
      </c>
      <c r="BZ31" s="22">
        <v>3339305</v>
      </c>
      <c r="CA31" s="22">
        <v>4413411</v>
      </c>
      <c r="CB31" s="23">
        <v>1133567</v>
      </c>
      <c r="CC31" s="23">
        <v>1213114</v>
      </c>
      <c r="CD31" s="22">
        <v>1633115</v>
      </c>
      <c r="CE31" s="22">
        <v>1786393</v>
      </c>
      <c r="CF31" s="23">
        <v>751104</v>
      </c>
      <c r="CG31" s="23">
        <v>777271</v>
      </c>
      <c r="CH31" s="22">
        <v>521182</v>
      </c>
      <c r="CI31" s="22">
        <v>719914</v>
      </c>
      <c r="CJ31" s="23">
        <v>10310.5</v>
      </c>
      <c r="CK31" s="23">
        <v>10310.5</v>
      </c>
      <c r="CL31" s="22">
        <v>1436446</v>
      </c>
      <c r="CM31" s="22">
        <v>2330534</v>
      </c>
      <c r="CN31" s="23">
        <v>1535595</v>
      </c>
      <c r="CO31" s="23">
        <v>1960935</v>
      </c>
      <c r="CP31" s="22">
        <v>9999506</v>
      </c>
      <c r="CQ31" s="22">
        <v>16289373</v>
      </c>
      <c r="CR31" s="23">
        <v>7969182</v>
      </c>
      <c r="CS31" s="23">
        <v>13226991</v>
      </c>
      <c r="CT31" s="22">
        <v>1108817</v>
      </c>
      <c r="CU31" s="22">
        <v>1709663</v>
      </c>
      <c r="CV31" s="23">
        <v>568383.69999999995</v>
      </c>
      <c r="CW31" s="23">
        <v>598906.69999999995</v>
      </c>
      <c r="CX31" s="22">
        <v>9749073</v>
      </c>
      <c r="CY31" s="22">
        <v>13986522.600000001</v>
      </c>
      <c r="CZ31" s="23">
        <v>22667785</v>
      </c>
      <c r="DA31" s="23">
        <v>28831258</v>
      </c>
      <c r="DB31" s="22">
        <v>5708721</v>
      </c>
      <c r="DC31" s="22">
        <v>7553584</v>
      </c>
      <c r="DD31" s="23">
        <v>1190395</v>
      </c>
      <c r="DE31" s="23">
        <v>1764663</v>
      </c>
      <c r="DF31" s="22">
        <v>696271</v>
      </c>
      <c r="DG31" s="22">
        <v>792170</v>
      </c>
      <c r="DH31" s="23">
        <v>288448</v>
      </c>
      <c r="DI31" s="23">
        <v>455885</v>
      </c>
      <c r="DJ31" s="22">
        <v>4628708</v>
      </c>
      <c r="DK31" s="22">
        <v>4914073</v>
      </c>
      <c r="DL31" s="23">
        <v>3049211</v>
      </c>
      <c r="DM31" s="23">
        <v>4637560</v>
      </c>
      <c r="DN31" s="22">
        <v>1399205</v>
      </c>
      <c r="DO31" s="22">
        <v>2288782</v>
      </c>
      <c r="DP31" s="23">
        <v>5695157</v>
      </c>
      <c r="DQ31" s="23">
        <v>6392224</v>
      </c>
      <c r="DR31" s="22">
        <v>3262831</v>
      </c>
      <c r="DS31" s="22">
        <v>6185049</v>
      </c>
      <c r="DT31" s="23">
        <v>1438625</v>
      </c>
      <c r="DU31" s="23">
        <v>1962938</v>
      </c>
      <c r="DV31" s="22">
        <v>971952</v>
      </c>
      <c r="DW31" s="22">
        <v>1203998</v>
      </c>
      <c r="DX31" s="23">
        <v>2319150</v>
      </c>
      <c r="DY31" s="23">
        <v>3073325</v>
      </c>
      <c r="DZ31" s="22">
        <v>462707</v>
      </c>
      <c r="EA31" s="22">
        <v>685363</v>
      </c>
    </row>
    <row r="32" spans="1:131" x14ac:dyDescent="0.35">
      <c r="A32" s="28" t="s">
        <v>8</v>
      </c>
      <c r="B32" s="24">
        <v>83404112.700000003</v>
      </c>
      <c r="C32" s="24">
        <v>70757168</v>
      </c>
      <c r="D32" s="25">
        <v>24867533.800000001</v>
      </c>
      <c r="E32" s="25">
        <v>22619874.699999999</v>
      </c>
      <c r="F32" s="24">
        <v>5464701</v>
      </c>
      <c r="G32" s="24">
        <v>2484045</v>
      </c>
      <c r="H32" s="25">
        <v>2500713.4000000004</v>
      </c>
      <c r="I32" s="25">
        <v>1821414.6</v>
      </c>
      <c r="J32" s="24">
        <v>5341040</v>
      </c>
      <c r="K32" s="24">
        <v>6213867</v>
      </c>
      <c r="L32" s="25">
        <v>6233239</v>
      </c>
      <c r="M32" s="25">
        <v>5346002</v>
      </c>
      <c r="N32" s="24">
        <v>1358976</v>
      </c>
      <c r="O32" s="24">
        <v>1777498</v>
      </c>
      <c r="P32" s="25">
        <v>175669</v>
      </c>
      <c r="Q32" s="25">
        <v>7169</v>
      </c>
      <c r="R32" s="24">
        <v>5169161</v>
      </c>
      <c r="S32" s="24">
        <v>2777535</v>
      </c>
      <c r="T32" s="25">
        <v>1212100</v>
      </c>
      <c r="U32" s="25">
        <v>308770</v>
      </c>
      <c r="V32" s="24">
        <v>105211</v>
      </c>
      <c r="W32" s="24">
        <v>92036</v>
      </c>
      <c r="X32" s="25">
        <v>388217</v>
      </c>
      <c r="Y32" s="25">
        <v>289106</v>
      </c>
      <c r="Z32" s="24">
        <v>6028991</v>
      </c>
      <c r="AA32" s="24">
        <v>5704119</v>
      </c>
      <c r="AB32" s="25">
        <v>55067</v>
      </c>
      <c r="AC32" s="25">
        <v>30837</v>
      </c>
      <c r="AD32" s="24">
        <v>988424</v>
      </c>
      <c r="AE32" s="24">
        <v>885317</v>
      </c>
      <c r="AF32" s="25">
        <v>1182164</v>
      </c>
      <c r="AG32" s="25">
        <v>1693886</v>
      </c>
      <c r="AH32" s="24">
        <v>308840</v>
      </c>
      <c r="AI32" s="24">
        <v>231677</v>
      </c>
      <c r="AJ32" s="25">
        <v>69478</v>
      </c>
      <c r="AK32" s="25">
        <v>36314</v>
      </c>
      <c r="AL32" s="24">
        <v>1064660</v>
      </c>
      <c r="AM32" s="24">
        <v>307460</v>
      </c>
      <c r="AN32" s="25">
        <v>280965</v>
      </c>
      <c r="AO32" s="25">
        <v>329479</v>
      </c>
      <c r="AP32" s="24">
        <v>270751</v>
      </c>
      <c r="AQ32" s="24">
        <v>189999</v>
      </c>
      <c r="AR32" s="25">
        <v>408923</v>
      </c>
      <c r="AS32" s="25">
        <v>511005</v>
      </c>
      <c r="AT32" s="24">
        <v>1047349</v>
      </c>
      <c r="AU32" s="24">
        <v>1915280</v>
      </c>
      <c r="AV32" s="25">
        <v>189120</v>
      </c>
      <c r="AW32" s="25">
        <v>51605</v>
      </c>
      <c r="AX32" s="24">
        <v>110948</v>
      </c>
      <c r="AY32" s="24">
        <v>35935</v>
      </c>
      <c r="AZ32" s="25">
        <v>229562</v>
      </c>
      <c r="BA32" s="25">
        <v>230297</v>
      </c>
      <c r="BB32" s="24">
        <v>115705</v>
      </c>
      <c r="BC32" s="24">
        <v>115705</v>
      </c>
      <c r="BD32" s="25">
        <v>5330</v>
      </c>
      <c r="BE32" s="25">
        <v>4732</v>
      </c>
      <c r="BF32" s="24">
        <v>168978</v>
      </c>
      <c r="BG32" s="24">
        <v>81215</v>
      </c>
      <c r="BH32" s="25">
        <v>80960</v>
      </c>
      <c r="BI32" s="25">
        <v>67351</v>
      </c>
      <c r="BJ32" s="24">
        <v>433183</v>
      </c>
      <c r="BK32" s="24">
        <v>174078</v>
      </c>
      <c r="BL32" s="25">
        <v>70547</v>
      </c>
      <c r="BM32" s="25">
        <v>70547</v>
      </c>
      <c r="BN32" s="24">
        <v>9048</v>
      </c>
      <c r="BO32" s="24">
        <v>4048</v>
      </c>
      <c r="BP32" s="25">
        <v>343335</v>
      </c>
      <c r="BQ32" s="25">
        <v>260541</v>
      </c>
      <c r="BR32" s="24">
        <v>789632</v>
      </c>
      <c r="BS32" s="24">
        <v>644177</v>
      </c>
      <c r="BT32" s="25">
        <v>2849822</v>
      </c>
      <c r="BU32" s="25">
        <v>3428221</v>
      </c>
      <c r="BV32" s="24">
        <v>796893</v>
      </c>
      <c r="BW32" s="24">
        <v>620524</v>
      </c>
      <c r="BX32" s="25">
        <v>782486</v>
      </c>
      <c r="BY32" s="25">
        <v>535272</v>
      </c>
      <c r="BZ32" s="24">
        <v>597293</v>
      </c>
      <c r="CA32" s="24">
        <v>525836</v>
      </c>
      <c r="CB32" s="25">
        <v>191886</v>
      </c>
      <c r="CC32" s="25">
        <v>94999</v>
      </c>
      <c r="CD32" s="24">
        <v>87752</v>
      </c>
      <c r="CE32" s="24">
        <v>69774</v>
      </c>
      <c r="CF32" s="25">
        <v>54150</v>
      </c>
      <c r="CG32" s="25">
        <v>54150</v>
      </c>
      <c r="CH32" s="24">
        <v>111393</v>
      </c>
      <c r="CI32" s="24">
        <v>74150</v>
      </c>
      <c r="CJ32" s="25">
        <v>3980.2000000000003</v>
      </c>
      <c r="CK32" s="25">
        <v>3980.2000000000003</v>
      </c>
      <c r="CL32" s="24">
        <v>410977</v>
      </c>
      <c r="CM32" s="24">
        <v>210353</v>
      </c>
      <c r="CN32" s="25">
        <v>121471</v>
      </c>
      <c r="CO32" s="25">
        <v>65129</v>
      </c>
      <c r="CP32" s="24">
        <v>1033013</v>
      </c>
      <c r="CQ32" s="24">
        <v>1072178</v>
      </c>
      <c r="CR32" s="25">
        <v>1225647</v>
      </c>
      <c r="CS32" s="25">
        <v>1873556</v>
      </c>
      <c r="CT32" s="24">
        <v>143021</v>
      </c>
      <c r="CU32" s="24">
        <v>86961</v>
      </c>
      <c r="CV32" s="25">
        <v>13162.7</v>
      </c>
      <c r="CW32" s="25">
        <v>10910.900000000001</v>
      </c>
      <c r="CX32" s="24">
        <v>1576436.6</v>
      </c>
      <c r="CY32" s="24">
        <v>718300.60000000009</v>
      </c>
      <c r="CZ32" s="25">
        <v>1139187</v>
      </c>
      <c r="DA32" s="25">
        <v>996348</v>
      </c>
      <c r="DB32" s="24">
        <v>296223</v>
      </c>
      <c r="DC32" s="24">
        <v>270073</v>
      </c>
      <c r="DD32" s="25">
        <v>561638</v>
      </c>
      <c r="DE32" s="25">
        <v>198464</v>
      </c>
      <c r="DF32" s="24">
        <v>223501</v>
      </c>
      <c r="DG32" s="24">
        <v>118710</v>
      </c>
      <c r="DH32" s="25">
        <v>136253</v>
      </c>
      <c r="DI32" s="25">
        <v>33909</v>
      </c>
      <c r="DJ32" s="24">
        <v>383761</v>
      </c>
      <c r="DK32" s="24">
        <v>348281</v>
      </c>
      <c r="DL32" s="25">
        <v>1214827</v>
      </c>
      <c r="DM32" s="25">
        <v>365838</v>
      </c>
      <c r="DN32" s="24">
        <v>414688</v>
      </c>
      <c r="DO32" s="24">
        <v>139332</v>
      </c>
      <c r="DP32" s="25">
        <v>331859</v>
      </c>
      <c r="DQ32" s="25">
        <v>331859</v>
      </c>
      <c r="DR32" s="24">
        <v>431369</v>
      </c>
      <c r="DS32" s="24">
        <v>380322</v>
      </c>
      <c r="DT32" s="25">
        <v>79332</v>
      </c>
      <c r="DU32" s="25">
        <v>410086</v>
      </c>
      <c r="DV32" s="24">
        <v>322821</v>
      </c>
      <c r="DW32" s="24">
        <v>104288</v>
      </c>
      <c r="DX32" s="25">
        <v>601430</v>
      </c>
      <c r="DY32" s="25">
        <v>213570</v>
      </c>
      <c r="DZ32" s="24">
        <v>199319</v>
      </c>
      <c r="EA32" s="24">
        <v>88872</v>
      </c>
    </row>
    <row r="33" spans="1:131" x14ac:dyDescent="0.35">
      <c r="A33" s="10" t="s">
        <v>29</v>
      </c>
      <c r="B33" s="22">
        <f t="shared" ref="B33:C33" si="6">B31+B32</f>
        <v>739035792.89999998</v>
      </c>
      <c r="C33" s="22">
        <f t="shared" si="6"/>
        <v>1527751212.4000001</v>
      </c>
      <c r="D33" s="23">
        <f>D31+D32</f>
        <v>245257831.30000004</v>
      </c>
      <c r="E33" s="23">
        <f t="shared" ref="E33:BR33" si="7">E31+E32</f>
        <v>855986653.9000001</v>
      </c>
      <c r="F33" s="22">
        <f t="shared" si="7"/>
        <v>63964663</v>
      </c>
      <c r="G33" s="22">
        <f t="shared" si="7"/>
        <v>90292181</v>
      </c>
      <c r="H33" s="23">
        <f t="shared" si="7"/>
        <v>9640991.9000000022</v>
      </c>
      <c r="I33" s="23">
        <f t="shared" si="7"/>
        <v>10926360</v>
      </c>
      <c r="J33" s="22">
        <f t="shared" si="7"/>
        <v>49731840</v>
      </c>
      <c r="K33" s="22">
        <f t="shared" si="7"/>
        <v>58643903</v>
      </c>
      <c r="L33" s="23">
        <f t="shared" si="7"/>
        <v>59549485</v>
      </c>
      <c r="M33" s="23">
        <f t="shared" si="7"/>
        <v>81494580</v>
      </c>
      <c r="N33" s="22">
        <f t="shared" si="7"/>
        <v>25359239</v>
      </c>
      <c r="O33" s="22">
        <f t="shared" si="7"/>
        <v>29487810</v>
      </c>
      <c r="P33" s="23">
        <f t="shared" si="7"/>
        <v>340593</v>
      </c>
      <c r="Q33" s="23">
        <f t="shared" si="7"/>
        <v>739806</v>
      </c>
      <c r="R33" s="22">
        <f t="shared" si="7"/>
        <v>42588298</v>
      </c>
      <c r="S33" s="22">
        <f t="shared" si="7"/>
        <v>79068550</v>
      </c>
      <c r="T33" s="23">
        <f t="shared" si="7"/>
        <v>8837150</v>
      </c>
      <c r="U33" s="23">
        <f t="shared" si="7"/>
        <v>9621495</v>
      </c>
      <c r="V33" s="22">
        <f t="shared" si="7"/>
        <v>1797462</v>
      </c>
      <c r="W33" s="22">
        <f t="shared" si="7"/>
        <v>2224619</v>
      </c>
      <c r="X33" s="23">
        <f t="shared" si="7"/>
        <v>8024238</v>
      </c>
      <c r="Y33" s="23">
        <f t="shared" si="7"/>
        <v>9121494</v>
      </c>
      <c r="Z33" s="22">
        <f t="shared" si="7"/>
        <v>17099251</v>
      </c>
      <c r="AA33" s="22">
        <f t="shared" si="7"/>
        <v>17476108</v>
      </c>
      <c r="AB33" s="23">
        <f t="shared" si="7"/>
        <v>99702</v>
      </c>
      <c r="AC33" s="23">
        <f t="shared" si="7"/>
        <v>106871</v>
      </c>
      <c r="AD33" s="22">
        <f t="shared" si="7"/>
        <v>2491461</v>
      </c>
      <c r="AE33" s="22">
        <f t="shared" si="7"/>
        <v>2513170</v>
      </c>
      <c r="AF33" s="23">
        <f t="shared" si="7"/>
        <v>7928552</v>
      </c>
      <c r="AG33" s="23">
        <f t="shared" si="7"/>
        <v>10344206</v>
      </c>
      <c r="AH33" s="22">
        <f t="shared" si="7"/>
        <v>2188099</v>
      </c>
      <c r="AI33" s="22">
        <f t="shared" si="7"/>
        <v>2856284</v>
      </c>
      <c r="AJ33" s="23">
        <f t="shared" si="7"/>
        <v>169286</v>
      </c>
      <c r="AK33" s="23">
        <f t="shared" si="7"/>
        <v>165474</v>
      </c>
      <c r="AL33" s="22">
        <f t="shared" si="7"/>
        <v>5432982</v>
      </c>
      <c r="AM33" s="22">
        <f t="shared" si="7"/>
        <v>6862389</v>
      </c>
      <c r="AN33" s="23">
        <f t="shared" si="7"/>
        <v>3214241</v>
      </c>
      <c r="AO33" s="23">
        <f t="shared" si="7"/>
        <v>3686920</v>
      </c>
      <c r="AP33" s="22">
        <f t="shared" si="7"/>
        <v>1282247</v>
      </c>
      <c r="AQ33" s="22">
        <f t="shared" si="7"/>
        <v>1485773</v>
      </c>
      <c r="AR33" s="23">
        <f t="shared" si="7"/>
        <v>1803331</v>
      </c>
      <c r="AS33" s="23">
        <f t="shared" si="7"/>
        <v>2856095</v>
      </c>
      <c r="AT33" s="22">
        <f t="shared" si="7"/>
        <v>6565188</v>
      </c>
      <c r="AU33" s="22">
        <f t="shared" si="7"/>
        <v>10100164</v>
      </c>
      <c r="AV33" s="23">
        <f t="shared" si="7"/>
        <v>554779</v>
      </c>
      <c r="AW33" s="23">
        <f t="shared" si="7"/>
        <v>666813</v>
      </c>
      <c r="AX33" s="22">
        <f t="shared" si="7"/>
        <v>495900</v>
      </c>
      <c r="AY33" s="22">
        <f t="shared" si="7"/>
        <v>629848</v>
      </c>
      <c r="AZ33" s="23">
        <f t="shared" si="7"/>
        <v>2047008</v>
      </c>
      <c r="BA33" s="23">
        <f t="shared" si="7"/>
        <v>2920115</v>
      </c>
      <c r="BB33" s="22">
        <f t="shared" si="7"/>
        <v>380699</v>
      </c>
      <c r="BC33" s="22">
        <f t="shared" si="7"/>
        <v>658836</v>
      </c>
      <c r="BD33" s="23">
        <f t="shared" si="7"/>
        <v>37381</v>
      </c>
      <c r="BE33" s="23">
        <f t="shared" si="7"/>
        <v>52307</v>
      </c>
      <c r="BF33" s="22">
        <f t="shared" si="7"/>
        <v>299660</v>
      </c>
      <c r="BG33" s="22">
        <f t="shared" si="7"/>
        <v>273619</v>
      </c>
      <c r="BH33" s="23">
        <f t="shared" si="7"/>
        <v>1068708</v>
      </c>
      <c r="BI33" s="23">
        <f t="shared" si="7"/>
        <v>1285022</v>
      </c>
      <c r="BJ33" s="22">
        <f t="shared" si="7"/>
        <v>2259366</v>
      </c>
      <c r="BK33" s="22">
        <f t="shared" si="7"/>
        <v>2755721</v>
      </c>
      <c r="BL33" s="23">
        <f t="shared" si="7"/>
        <v>912060</v>
      </c>
      <c r="BM33" s="23">
        <f t="shared" si="7"/>
        <v>1509714</v>
      </c>
      <c r="BN33" s="22">
        <f t="shared" si="7"/>
        <v>59430</v>
      </c>
      <c r="BO33" s="22">
        <f t="shared" si="7"/>
        <v>76976</v>
      </c>
      <c r="BP33" s="23">
        <f t="shared" si="7"/>
        <v>3470665</v>
      </c>
      <c r="BQ33" s="23">
        <f t="shared" si="7"/>
        <v>4239686</v>
      </c>
      <c r="BR33" s="22">
        <f t="shared" si="7"/>
        <v>10133762</v>
      </c>
      <c r="BS33" s="22">
        <f t="shared" ref="BS33:EA33" si="8">BS31+BS32</f>
        <v>13071015</v>
      </c>
      <c r="BT33" s="23">
        <f t="shared" si="8"/>
        <v>37733573</v>
      </c>
      <c r="BU33" s="23">
        <f t="shared" si="8"/>
        <v>60053397</v>
      </c>
      <c r="BV33" s="22">
        <f t="shared" si="8"/>
        <v>5337136</v>
      </c>
      <c r="BW33" s="22">
        <f t="shared" si="8"/>
        <v>8637871</v>
      </c>
      <c r="BX33" s="23">
        <f t="shared" si="8"/>
        <v>5438392</v>
      </c>
      <c r="BY33" s="23">
        <f t="shared" si="8"/>
        <v>6234926</v>
      </c>
      <c r="BZ33" s="22">
        <f t="shared" si="8"/>
        <v>3936598</v>
      </c>
      <c r="CA33" s="22">
        <f t="shared" si="8"/>
        <v>4939247</v>
      </c>
      <c r="CB33" s="23">
        <f t="shared" si="8"/>
        <v>1325453</v>
      </c>
      <c r="CC33" s="23">
        <f t="shared" si="8"/>
        <v>1308113</v>
      </c>
      <c r="CD33" s="22">
        <f t="shared" si="8"/>
        <v>1720867</v>
      </c>
      <c r="CE33" s="22">
        <f t="shared" si="8"/>
        <v>1856167</v>
      </c>
      <c r="CF33" s="23">
        <f t="shared" si="8"/>
        <v>805254</v>
      </c>
      <c r="CG33" s="23">
        <f t="shared" si="8"/>
        <v>831421</v>
      </c>
      <c r="CH33" s="22">
        <f t="shared" si="8"/>
        <v>632575</v>
      </c>
      <c r="CI33" s="22">
        <f t="shared" si="8"/>
        <v>794064</v>
      </c>
      <c r="CJ33" s="23">
        <f t="shared" si="8"/>
        <v>14290.7</v>
      </c>
      <c r="CK33" s="23">
        <f t="shared" si="8"/>
        <v>14290.7</v>
      </c>
      <c r="CL33" s="22">
        <f t="shared" si="8"/>
        <v>1847423</v>
      </c>
      <c r="CM33" s="22">
        <f t="shared" si="8"/>
        <v>2540887</v>
      </c>
      <c r="CN33" s="23">
        <f t="shared" si="8"/>
        <v>1657066</v>
      </c>
      <c r="CO33" s="23">
        <f t="shared" si="8"/>
        <v>2026064</v>
      </c>
      <c r="CP33" s="22">
        <f t="shared" si="8"/>
        <v>11032519</v>
      </c>
      <c r="CQ33" s="22">
        <f t="shared" si="8"/>
        <v>17361551</v>
      </c>
      <c r="CR33" s="23">
        <f t="shared" si="8"/>
        <v>9194829</v>
      </c>
      <c r="CS33" s="23">
        <f t="shared" si="8"/>
        <v>15100547</v>
      </c>
      <c r="CT33" s="22">
        <f t="shared" si="8"/>
        <v>1251838</v>
      </c>
      <c r="CU33" s="22">
        <f t="shared" si="8"/>
        <v>1796624</v>
      </c>
      <c r="CV33" s="23">
        <f t="shared" si="8"/>
        <v>581546.39999999991</v>
      </c>
      <c r="CW33" s="23">
        <f t="shared" si="8"/>
        <v>609817.59999999998</v>
      </c>
      <c r="CX33" s="22">
        <f t="shared" si="8"/>
        <v>11325509.6</v>
      </c>
      <c r="CY33" s="22">
        <f t="shared" si="8"/>
        <v>14704823.200000001</v>
      </c>
      <c r="CZ33" s="23">
        <f t="shared" si="8"/>
        <v>23806972</v>
      </c>
      <c r="DA33" s="23">
        <f t="shared" si="8"/>
        <v>29827606</v>
      </c>
      <c r="DB33" s="22">
        <f t="shared" si="8"/>
        <v>6004944</v>
      </c>
      <c r="DC33" s="22">
        <f t="shared" si="8"/>
        <v>7823657</v>
      </c>
      <c r="DD33" s="23">
        <f t="shared" si="8"/>
        <v>1752033</v>
      </c>
      <c r="DE33" s="23">
        <f t="shared" si="8"/>
        <v>1963127</v>
      </c>
      <c r="DF33" s="22">
        <f t="shared" si="8"/>
        <v>919772</v>
      </c>
      <c r="DG33" s="22">
        <f t="shared" si="8"/>
        <v>910880</v>
      </c>
      <c r="DH33" s="23">
        <f t="shared" si="8"/>
        <v>424701</v>
      </c>
      <c r="DI33" s="23">
        <f t="shared" si="8"/>
        <v>489794</v>
      </c>
      <c r="DJ33" s="22">
        <f t="shared" si="8"/>
        <v>5012469</v>
      </c>
      <c r="DK33" s="22">
        <f t="shared" si="8"/>
        <v>5262354</v>
      </c>
      <c r="DL33" s="23">
        <f t="shared" si="8"/>
        <v>4264038</v>
      </c>
      <c r="DM33" s="23">
        <f t="shared" si="8"/>
        <v>5003398</v>
      </c>
      <c r="DN33" s="22">
        <f t="shared" si="8"/>
        <v>1813893</v>
      </c>
      <c r="DO33" s="22">
        <f t="shared" si="8"/>
        <v>2428114</v>
      </c>
      <c r="DP33" s="23">
        <f t="shared" si="8"/>
        <v>6027016</v>
      </c>
      <c r="DQ33" s="23">
        <f t="shared" si="8"/>
        <v>6724083</v>
      </c>
      <c r="DR33" s="22">
        <f t="shared" si="8"/>
        <v>3694200</v>
      </c>
      <c r="DS33" s="22">
        <f t="shared" si="8"/>
        <v>6565371</v>
      </c>
      <c r="DT33" s="23">
        <f t="shared" si="8"/>
        <v>1517957</v>
      </c>
      <c r="DU33" s="23">
        <f t="shared" si="8"/>
        <v>2373024</v>
      </c>
      <c r="DV33" s="22">
        <f t="shared" si="8"/>
        <v>1294773</v>
      </c>
      <c r="DW33" s="22">
        <f t="shared" si="8"/>
        <v>1308286</v>
      </c>
      <c r="DX33" s="23">
        <f t="shared" si="8"/>
        <v>2920580</v>
      </c>
      <c r="DY33" s="23">
        <f t="shared" si="8"/>
        <v>3286895</v>
      </c>
      <c r="DZ33" s="22">
        <f t="shared" si="8"/>
        <v>662026</v>
      </c>
      <c r="EA33" s="22">
        <f t="shared" si="8"/>
        <v>774235</v>
      </c>
    </row>
    <row r="34" spans="1:131" x14ac:dyDescent="0.35">
      <c r="A34" s="10" t="s">
        <v>9</v>
      </c>
      <c r="B34" s="22">
        <v>125092010.99999999</v>
      </c>
      <c r="C34" s="22">
        <v>163217385.29999998</v>
      </c>
      <c r="D34" s="23">
        <v>34468838.400000006</v>
      </c>
      <c r="E34" s="23">
        <v>76362484.099999994</v>
      </c>
      <c r="F34" s="22">
        <v>6406431</v>
      </c>
      <c r="G34" s="22">
        <v>6405961</v>
      </c>
      <c r="H34" s="23">
        <v>764833.5</v>
      </c>
      <c r="I34" s="23">
        <v>700237.60000000009</v>
      </c>
      <c r="J34" s="22">
        <v>7416079</v>
      </c>
      <c r="K34" s="22">
        <v>4765421</v>
      </c>
      <c r="L34" s="23">
        <v>10811958</v>
      </c>
      <c r="M34" s="23">
        <v>12423186</v>
      </c>
      <c r="N34" s="22">
        <v>2879297</v>
      </c>
      <c r="O34" s="22">
        <v>2495317</v>
      </c>
      <c r="P34" s="23">
        <v>329607</v>
      </c>
      <c r="Q34" s="23">
        <v>220226</v>
      </c>
      <c r="R34" s="22">
        <v>4653525</v>
      </c>
      <c r="S34" s="22">
        <v>8717549</v>
      </c>
      <c r="T34" s="23">
        <v>3081696</v>
      </c>
      <c r="U34" s="23">
        <v>2817560</v>
      </c>
      <c r="V34" s="22">
        <v>529473</v>
      </c>
      <c r="W34" s="22">
        <v>425636</v>
      </c>
      <c r="X34" s="23">
        <v>1439819</v>
      </c>
      <c r="Y34" s="23">
        <v>1290277</v>
      </c>
      <c r="Z34" s="22">
        <v>2745298</v>
      </c>
      <c r="AA34" s="22">
        <v>2875139</v>
      </c>
      <c r="AB34" s="23">
        <v>37057</v>
      </c>
      <c r="AC34" s="23">
        <v>46720</v>
      </c>
      <c r="AD34" s="22">
        <v>2016735</v>
      </c>
      <c r="AE34" s="22">
        <v>2010011</v>
      </c>
      <c r="AF34" s="23">
        <v>1896390</v>
      </c>
      <c r="AG34" s="23">
        <v>1706405</v>
      </c>
      <c r="AH34" s="22">
        <v>366803</v>
      </c>
      <c r="AI34" s="22">
        <v>298405</v>
      </c>
      <c r="AJ34" s="23">
        <v>138810</v>
      </c>
      <c r="AK34" s="23">
        <v>115699</v>
      </c>
      <c r="AL34" s="22">
        <v>421271</v>
      </c>
      <c r="AM34" s="22">
        <v>580863</v>
      </c>
      <c r="AN34" s="23">
        <v>377584</v>
      </c>
      <c r="AO34" s="23">
        <v>294907</v>
      </c>
      <c r="AP34" s="22">
        <v>349939</v>
      </c>
      <c r="AQ34" s="22">
        <v>239184</v>
      </c>
      <c r="AR34" s="23">
        <v>728573</v>
      </c>
      <c r="AS34" s="23">
        <v>381579</v>
      </c>
      <c r="AT34" s="22">
        <v>1327524</v>
      </c>
      <c r="AU34" s="22">
        <v>1351352</v>
      </c>
      <c r="AV34" s="23">
        <v>296827</v>
      </c>
      <c r="AW34" s="23">
        <v>342887</v>
      </c>
      <c r="AX34" s="22">
        <v>151627</v>
      </c>
      <c r="AY34" s="22">
        <v>91720</v>
      </c>
      <c r="AZ34" s="23">
        <v>490950</v>
      </c>
      <c r="BA34" s="23">
        <v>576222</v>
      </c>
      <c r="BB34" s="22">
        <v>621501</v>
      </c>
      <c r="BC34" s="22">
        <v>330884</v>
      </c>
      <c r="BD34" s="23">
        <v>99410</v>
      </c>
      <c r="BE34" s="23">
        <v>90578</v>
      </c>
      <c r="BF34" s="22">
        <v>119607</v>
      </c>
      <c r="BG34" s="22">
        <v>100523</v>
      </c>
      <c r="BH34" s="23">
        <v>323787</v>
      </c>
      <c r="BI34" s="23">
        <v>239383</v>
      </c>
      <c r="BJ34" s="22">
        <v>792767</v>
      </c>
      <c r="BK34" s="22">
        <v>522394</v>
      </c>
      <c r="BL34" s="23">
        <v>545075</v>
      </c>
      <c r="BM34" s="23">
        <v>247934</v>
      </c>
      <c r="BN34" s="22">
        <v>92286</v>
      </c>
      <c r="BO34" s="22">
        <v>72546</v>
      </c>
      <c r="BP34" s="23">
        <v>612709</v>
      </c>
      <c r="BQ34" s="23">
        <v>396379</v>
      </c>
      <c r="BR34" s="22">
        <v>1000803</v>
      </c>
      <c r="BS34" s="22">
        <v>1468127</v>
      </c>
      <c r="BT34" s="23">
        <v>7241432</v>
      </c>
      <c r="BU34" s="23">
        <v>6917369</v>
      </c>
      <c r="BV34" s="22">
        <v>1880573</v>
      </c>
      <c r="BW34" s="22">
        <v>2726934</v>
      </c>
      <c r="BX34" s="23">
        <v>1017532</v>
      </c>
      <c r="BY34" s="23">
        <v>905011</v>
      </c>
      <c r="BZ34" s="22">
        <v>1255559</v>
      </c>
      <c r="CA34" s="22">
        <v>1240702</v>
      </c>
      <c r="CB34" s="23">
        <v>763514</v>
      </c>
      <c r="CC34" s="23">
        <v>724392</v>
      </c>
      <c r="CD34" s="22">
        <v>121120</v>
      </c>
      <c r="CE34" s="22">
        <v>154285</v>
      </c>
      <c r="CF34" s="23">
        <v>328923</v>
      </c>
      <c r="CG34" s="23">
        <v>274760</v>
      </c>
      <c r="CH34" s="22">
        <v>156108</v>
      </c>
      <c r="CI34" s="22">
        <v>57860</v>
      </c>
      <c r="CJ34" s="23">
        <v>108891.40000000001</v>
      </c>
      <c r="CK34" s="23">
        <v>108891.40000000001</v>
      </c>
      <c r="CL34" s="22">
        <v>566014</v>
      </c>
      <c r="CM34" s="22">
        <v>493430</v>
      </c>
      <c r="CN34" s="23">
        <v>313242</v>
      </c>
      <c r="CO34" s="23">
        <v>218523</v>
      </c>
      <c r="CP34" s="22">
        <v>1733331</v>
      </c>
      <c r="CQ34" s="22">
        <v>1662366</v>
      </c>
      <c r="CR34" s="23">
        <v>1841449</v>
      </c>
      <c r="CS34" s="23">
        <v>1658539</v>
      </c>
      <c r="CT34" s="22">
        <v>279000</v>
      </c>
      <c r="CU34" s="22">
        <v>232073</v>
      </c>
      <c r="CV34" s="23">
        <v>308110.10000000003</v>
      </c>
      <c r="CW34" s="23">
        <v>308691.10000000003</v>
      </c>
      <c r="CX34" s="22">
        <v>3077438.6000000006</v>
      </c>
      <c r="CY34" s="22">
        <v>2620545.1</v>
      </c>
      <c r="CZ34" s="23">
        <v>4661783</v>
      </c>
      <c r="DA34" s="23">
        <v>3544609</v>
      </c>
      <c r="DB34" s="22">
        <v>1322567</v>
      </c>
      <c r="DC34" s="22">
        <v>775968</v>
      </c>
      <c r="DD34" s="23">
        <v>839951</v>
      </c>
      <c r="DE34" s="23">
        <v>549405</v>
      </c>
      <c r="DF34" s="22">
        <v>293761</v>
      </c>
      <c r="DG34" s="22">
        <v>240544</v>
      </c>
      <c r="DH34" s="23">
        <v>299982</v>
      </c>
      <c r="DI34" s="23">
        <v>312172</v>
      </c>
      <c r="DJ34" s="22">
        <v>539767</v>
      </c>
      <c r="DK34" s="22">
        <v>492077</v>
      </c>
      <c r="DL34" s="23">
        <v>943912</v>
      </c>
      <c r="DM34" s="23">
        <v>1026240</v>
      </c>
      <c r="DN34" s="22">
        <v>699805</v>
      </c>
      <c r="DO34" s="22">
        <v>392517</v>
      </c>
      <c r="DP34" s="23">
        <v>1309921</v>
      </c>
      <c r="DQ34" s="23">
        <v>986243</v>
      </c>
      <c r="DR34" s="22">
        <v>1503742</v>
      </c>
      <c r="DS34" s="22">
        <v>1674859</v>
      </c>
      <c r="DT34" s="23">
        <v>1502530</v>
      </c>
      <c r="DU34" s="23">
        <v>600261</v>
      </c>
      <c r="DV34" s="22">
        <v>404710</v>
      </c>
      <c r="DW34" s="22">
        <v>301684</v>
      </c>
      <c r="DX34" s="23">
        <v>892679</v>
      </c>
      <c r="DY34" s="23">
        <v>607852</v>
      </c>
      <c r="DZ34" s="22">
        <v>549774</v>
      </c>
      <c r="EA34" s="22">
        <v>404887</v>
      </c>
    </row>
    <row r="35" spans="1:131" s="1" customFormat="1" x14ac:dyDescent="0.35">
      <c r="A35" s="9" t="s">
        <v>6</v>
      </c>
      <c r="B35" s="2">
        <v>864127803.89999986</v>
      </c>
      <c r="C35" s="2">
        <v>1690968597.7</v>
      </c>
      <c r="D35" s="5">
        <v>279726669.70000005</v>
      </c>
      <c r="E35" s="5">
        <v>932349138</v>
      </c>
      <c r="F35" s="2">
        <v>70371094</v>
      </c>
      <c r="G35" s="2">
        <v>96698142</v>
      </c>
      <c r="H35" s="5">
        <v>10405825.4</v>
      </c>
      <c r="I35" s="5">
        <v>11626597.6</v>
      </c>
      <c r="J35" s="2">
        <v>57147919</v>
      </c>
      <c r="K35" s="2">
        <v>63409324</v>
      </c>
      <c r="L35" s="5">
        <v>70361443</v>
      </c>
      <c r="M35" s="5">
        <v>93917766</v>
      </c>
      <c r="N35" s="2">
        <v>28238536</v>
      </c>
      <c r="O35" s="2">
        <v>31983127</v>
      </c>
      <c r="P35" s="5">
        <v>670200</v>
      </c>
      <c r="Q35" s="5">
        <v>960032</v>
      </c>
      <c r="R35" s="2">
        <v>47241823</v>
      </c>
      <c r="S35" s="2">
        <v>87786099</v>
      </c>
      <c r="T35" s="5">
        <v>11918846</v>
      </c>
      <c r="U35" s="5">
        <v>12439055</v>
      </c>
      <c r="V35" s="2">
        <v>2326935</v>
      </c>
      <c r="W35" s="2">
        <v>2650255</v>
      </c>
      <c r="X35" s="5">
        <v>9464057</v>
      </c>
      <c r="Y35" s="5">
        <v>10411771</v>
      </c>
      <c r="Z35" s="2">
        <v>19844549</v>
      </c>
      <c r="AA35" s="2">
        <v>20351247</v>
      </c>
      <c r="AB35" s="5">
        <v>136759</v>
      </c>
      <c r="AC35" s="5">
        <v>153591</v>
      </c>
      <c r="AD35" s="2">
        <v>4508196</v>
      </c>
      <c r="AE35" s="2">
        <v>4523181</v>
      </c>
      <c r="AF35" s="5">
        <v>9824942</v>
      </c>
      <c r="AG35" s="5">
        <v>12050611</v>
      </c>
      <c r="AH35" s="2">
        <v>2554902</v>
      </c>
      <c r="AI35" s="2">
        <v>3154689</v>
      </c>
      <c r="AJ35" s="5">
        <v>308096</v>
      </c>
      <c r="AK35" s="5">
        <v>281173</v>
      </c>
      <c r="AL35" s="2">
        <v>5854253</v>
      </c>
      <c r="AM35" s="2">
        <v>7443252</v>
      </c>
      <c r="AN35" s="5">
        <v>3591825</v>
      </c>
      <c r="AO35" s="5">
        <v>3981827</v>
      </c>
      <c r="AP35" s="2">
        <v>1632186</v>
      </c>
      <c r="AQ35" s="2">
        <v>1724957</v>
      </c>
      <c r="AR35" s="5">
        <v>2531904</v>
      </c>
      <c r="AS35" s="5">
        <v>3237674</v>
      </c>
      <c r="AT35" s="2">
        <v>7892712</v>
      </c>
      <c r="AU35" s="2">
        <v>11451516</v>
      </c>
      <c r="AV35" s="5">
        <v>851606</v>
      </c>
      <c r="AW35" s="5">
        <v>1009700</v>
      </c>
      <c r="AX35" s="2">
        <v>647527</v>
      </c>
      <c r="AY35" s="2">
        <v>721568</v>
      </c>
      <c r="AZ35" s="5">
        <v>2537958</v>
      </c>
      <c r="BA35" s="5">
        <v>3496337</v>
      </c>
      <c r="BB35" s="2">
        <v>1002200</v>
      </c>
      <c r="BC35" s="2">
        <v>989720</v>
      </c>
      <c r="BD35" s="5">
        <v>136791</v>
      </c>
      <c r="BE35" s="5">
        <v>142885</v>
      </c>
      <c r="BF35" s="2">
        <v>419267</v>
      </c>
      <c r="BG35" s="2">
        <v>374142</v>
      </c>
      <c r="BH35" s="5">
        <v>1392495</v>
      </c>
      <c r="BI35" s="5">
        <v>1524405</v>
      </c>
      <c r="BJ35" s="2">
        <v>3052133</v>
      </c>
      <c r="BK35" s="2">
        <v>3278115</v>
      </c>
      <c r="BL35" s="5">
        <v>1457135</v>
      </c>
      <c r="BM35" s="5">
        <v>1757648</v>
      </c>
      <c r="BN35" s="2">
        <v>151716</v>
      </c>
      <c r="BO35" s="2">
        <v>149522</v>
      </c>
      <c r="BP35" s="5">
        <v>4083374</v>
      </c>
      <c r="BQ35" s="5">
        <v>4636065</v>
      </c>
      <c r="BR35" s="2">
        <v>11134565</v>
      </c>
      <c r="BS35" s="2">
        <v>14539142</v>
      </c>
      <c r="BT35" s="5">
        <v>44975005</v>
      </c>
      <c r="BU35" s="5">
        <v>66970766</v>
      </c>
      <c r="BV35" s="2">
        <v>7217709</v>
      </c>
      <c r="BW35" s="2">
        <v>11364805</v>
      </c>
      <c r="BX35" s="5">
        <v>6455924</v>
      </c>
      <c r="BY35" s="5">
        <v>7139937</v>
      </c>
      <c r="BZ35" s="2">
        <v>5192157</v>
      </c>
      <c r="CA35" s="2">
        <v>6179949</v>
      </c>
      <c r="CB35" s="5">
        <v>2088967</v>
      </c>
      <c r="CC35" s="5">
        <v>2032505</v>
      </c>
      <c r="CD35" s="2">
        <v>1841987</v>
      </c>
      <c r="CE35" s="2">
        <v>2010452</v>
      </c>
      <c r="CF35" s="5">
        <v>1134177</v>
      </c>
      <c r="CG35" s="5">
        <v>1106181</v>
      </c>
      <c r="CH35" s="2">
        <v>788683</v>
      </c>
      <c r="CI35" s="2">
        <v>851924</v>
      </c>
      <c r="CJ35" s="5">
        <v>123182.1</v>
      </c>
      <c r="CK35" s="5">
        <v>123182.1</v>
      </c>
      <c r="CL35" s="2">
        <v>2413437</v>
      </c>
      <c r="CM35" s="2">
        <v>3034317</v>
      </c>
      <c r="CN35" s="5">
        <v>1970308</v>
      </c>
      <c r="CO35" s="5">
        <v>2244587</v>
      </c>
      <c r="CP35" s="2">
        <v>12765850</v>
      </c>
      <c r="CQ35" s="2">
        <v>19023917</v>
      </c>
      <c r="CR35" s="5">
        <v>11036278</v>
      </c>
      <c r="CS35" s="5">
        <v>16759086</v>
      </c>
      <c r="CT35" s="2">
        <v>1530838</v>
      </c>
      <c r="CU35" s="2">
        <v>2028697</v>
      </c>
      <c r="CV35" s="5">
        <v>889656.5</v>
      </c>
      <c r="CW35" s="5">
        <v>918508.7</v>
      </c>
      <c r="CX35" s="2">
        <v>14402948.200000001</v>
      </c>
      <c r="CY35" s="2">
        <v>17325368.300000004</v>
      </c>
      <c r="CZ35" s="5">
        <v>28468755</v>
      </c>
      <c r="DA35" s="5">
        <v>33372215</v>
      </c>
      <c r="DB35" s="2">
        <v>7327511</v>
      </c>
      <c r="DC35" s="2">
        <v>8599625</v>
      </c>
      <c r="DD35" s="5">
        <v>2591984</v>
      </c>
      <c r="DE35" s="5">
        <v>2512532</v>
      </c>
      <c r="DF35" s="2">
        <v>1213533</v>
      </c>
      <c r="DG35" s="2">
        <v>1151424</v>
      </c>
      <c r="DH35" s="5">
        <v>724683</v>
      </c>
      <c r="DI35" s="5">
        <v>801966</v>
      </c>
      <c r="DJ35" s="2">
        <v>5552236</v>
      </c>
      <c r="DK35" s="2">
        <v>5754431</v>
      </c>
      <c r="DL35" s="5">
        <v>5207950</v>
      </c>
      <c r="DM35" s="5">
        <v>6029638</v>
      </c>
      <c r="DN35" s="2">
        <v>2513698</v>
      </c>
      <c r="DO35" s="2">
        <v>2820631</v>
      </c>
      <c r="DP35" s="5">
        <v>7336937</v>
      </c>
      <c r="DQ35" s="5">
        <v>7710326</v>
      </c>
      <c r="DR35" s="2">
        <v>5197942</v>
      </c>
      <c r="DS35" s="2">
        <v>8240230</v>
      </c>
      <c r="DT35" s="5">
        <v>3020487</v>
      </c>
      <c r="DU35" s="5">
        <v>2973285</v>
      </c>
      <c r="DV35" s="2">
        <v>1699483</v>
      </c>
      <c r="DW35" s="2">
        <v>1609970</v>
      </c>
      <c r="DX35" s="5">
        <v>3813259</v>
      </c>
      <c r="DY35" s="5">
        <v>3894747</v>
      </c>
      <c r="DZ35" s="2">
        <v>1211800</v>
      </c>
      <c r="EA35" s="2">
        <v>1179122</v>
      </c>
    </row>
    <row r="36" spans="1:131" x14ac:dyDescent="0.35">
      <c r="B36" s="22"/>
      <c r="C36" s="22"/>
      <c r="D36" s="23"/>
      <c r="E36" s="23"/>
      <c r="F36" s="22"/>
      <c r="G36" s="22"/>
      <c r="H36" s="23"/>
      <c r="I36" s="23"/>
      <c r="J36" s="22"/>
      <c r="K36" s="22"/>
      <c r="L36" s="23"/>
      <c r="M36" s="23"/>
      <c r="N36" s="22"/>
      <c r="O36" s="22"/>
      <c r="P36" s="23"/>
      <c r="Q36" s="23"/>
      <c r="R36" s="22"/>
      <c r="S36" s="22"/>
      <c r="T36" s="23"/>
      <c r="U36" s="23"/>
      <c r="V36" s="22"/>
      <c r="W36" s="22"/>
      <c r="X36" s="23"/>
      <c r="Y36" s="23"/>
      <c r="Z36" s="22"/>
      <c r="AA36" s="22"/>
      <c r="AB36" s="23"/>
      <c r="AC36" s="23"/>
      <c r="AD36" s="22"/>
      <c r="AE36" s="22"/>
      <c r="AF36" s="23"/>
      <c r="AG36" s="23"/>
      <c r="AH36" s="22"/>
      <c r="AI36" s="22"/>
      <c r="AJ36" s="23"/>
      <c r="AK36" s="23"/>
      <c r="AL36" s="22"/>
      <c r="AM36" s="22"/>
      <c r="AN36" s="23"/>
      <c r="AO36" s="23"/>
      <c r="AP36" s="22"/>
      <c r="AQ36" s="22"/>
      <c r="AR36" s="23"/>
      <c r="AS36" s="23"/>
      <c r="AT36" s="22"/>
      <c r="AU36" s="22"/>
      <c r="AV36" s="23"/>
      <c r="AW36" s="23"/>
      <c r="AX36" s="22"/>
      <c r="AY36" s="22"/>
      <c r="AZ36" s="23"/>
      <c r="BA36" s="23"/>
      <c r="BB36" s="22"/>
      <c r="BC36" s="22"/>
      <c r="BD36" s="23"/>
      <c r="BE36" s="23"/>
      <c r="BF36" s="22"/>
      <c r="BG36" s="22"/>
      <c r="BH36" s="23"/>
      <c r="BI36" s="23"/>
      <c r="BJ36" s="22"/>
      <c r="BK36" s="22"/>
      <c r="BL36" s="23"/>
      <c r="BM36" s="23"/>
      <c r="BN36" s="22"/>
      <c r="BO36" s="22"/>
      <c r="BP36" s="23"/>
      <c r="BQ36" s="23"/>
      <c r="BR36" s="22"/>
      <c r="BS36" s="22"/>
      <c r="BT36" s="23"/>
      <c r="BU36" s="23"/>
      <c r="BV36" s="22"/>
      <c r="BW36" s="22"/>
      <c r="BX36" s="23"/>
      <c r="BY36" s="23"/>
      <c r="BZ36" s="22"/>
      <c r="CA36" s="22"/>
      <c r="CB36" s="23"/>
      <c r="CC36" s="23"/>
      <c r="CD36" s="22"/>
      <c r="CE36" s="22"/>
      <c r="CF36" s="23"/>
      <c r="CG36" s="23"/>
      <c r="CH36" s="22"/>
      <c r="CI36" s="22"/>
      <c r="CJ36" s="23"/>
      <c r="CK36" s="23"/>
      <c r="CL36" s="22"/>
      <c r="CM36" s="22"/>
      <c r="CN36" s="23"/>
      <c r="CO36" s="23"/>
      <c r="CP36" s="22"/>
      <c r="CQ36" s="22"/>
      <c r="CR36" s="23"/>
      <c r="CS36" s="23"/>
      <c r="CT36" s="22"/>
      <c r="CU36" s="22"/>
      <c r="CV36" s="23"/>
      <c r="CW36" s="23"/>
      <c r="CX36" s="22"/>
      <c r="CY36" s="22"/>
      <c r="CZ36" s="23"/>
      <c r="DA36" s="23"/>
      <c r="DB36" s="22"/>
      <c r="DC36" s="22"/>
      <c r="DD36" s="23"/>
      <c r="DE36" s="23"/>
      <c r="DF36" s="22"/>
      <c r="DG36" s="22"/>
      <c r="DH36" s="23"/>
      <c r="DI36" s="23"/>
      <c r="DJ36" s="22"/>
      <c r="DK36" s="22"/>
      <c r="DL36" s="23"/>
      <c r="DM36" s="23"/>
      <c r="DN36" s="22"/>
      <c r="DO36" s="22"/>
      <c r="DP36" s="23"/>
      <c r="DQ36" s="23"/>
      <c r="DR36" s="22"/>
      <c r="DS36" s="22"/>
      <c r="DT36" s="23"/>
      <c r="DU36" s="23"/>
      <c r="DV36" s="22"/>
      <c r="DW36" s="22"/>
      <c r="DX36" s="23"/>
      <c r="DY36" s="23"/>
      <c r="DZ36" s="22"/>
      <c r="EA36" s="22"/>
    </row>
    <row r="37" spans="1:131" x14ac:dyDescent="0.35">
      <c r="A37" s="10" t="s">
        <v>11</v>
      </c>
      <c r="B37" s="22">
        <v>276688430.39999998</v>
      </c>
      <c r="C37" s="22">
        <v>738830566.20000005</v>
      </c>
      <c r="D37" s="23">
        <v>81253975.700000003</v>
      </c>
      <c r="E37" s="23">
        <v>437088628.60000002</v>
      </c>
      <c r="F37" s="22">
        <v>18370166</v>
      </c>
      <c r="G37" s="22">
        <v>38353168</v>
      </c>
      <c r="H37" s="23">
        <v>2322843.1</v>
      </c>
      <c r="I37" s="23">
        <v>2880059.9000000004</v>
      </c>
      <c r="J37" s="22">
        <v>21693325</v>
      </c>
      <c r="K37" s="22">
        <v>26777601</v>
      </c>
      <c r="L37" s="23">
        <v>13885470</v>
      </c>
      <c r="M37" s="23">
        <v>32812838</v>
      </c>
      <c r="N37" s="22">
        <v>5974926</v>
      </c>
      <c r="O37" s="22">
        <v>7757335</v>
      </c>
      <c r="P37" s="23">
        <v>491838</v>
      </c>
      <c r="Q37" s="23">
        <v>359525</v>
      </c>
      <c r="R37" s="22">
        <v>16907065</v>
      </c>
      <c r="S37" s="22">
        <v>35531558</v>
      </c>
      <c r="T37" s="23">
        <v>9603168</v>
      </c>
      <c r="U37" s="23">
        <v>9803532</v>
      </c>
      <c r="V37" s="22">
        <v>342846</v>
      </c>
      <c r="W37" s="22">
        <v>628217</v>
      </c>
      <c r="X37" s="23">
        <v>4776206</v>
      </c>
      <c r="Y37" s="23">
        <v>4347959</v>
      </c>
      <c r="Z37" s="22">
        <v>10050609</v>
      </c>
      <c r="AA37" s="22">
        <v>9794986</v>
      </c>
      <c r="AB37" s="23">
        <v>65913</v>
      </c>
      <c r="AC37" s="23">
        <v>87019</v>
      </c>
      <c r="AD37" s="22">
        <v>4387643</v>
      </c>
      <c r="AE37" s="22">
        <v>4404052</v>
      </c>
      <c r="AF37" s="23">
        <v>5953997</v>
      </c>
      <c r="AG37" s="23">
        <v>6289547</v>
      </c>
      <c r="AH37" s="22">
        <v>803614</v>
      </c>
      <c r="AI37" s="22">
        <v>1131213</v>
      </c>
      <c r="AJ37" s="23">
        <v>268468</v>
      </c>
      <c r="AK37" s="23">
        <v>241545</v>
      </c>
      <c r="AL37" s="22">
        <v>3846250</v>
      </c>
      <c r="AM37" s="22">
        <v>5269202</v>
      </c>
      <c r="AN37" s="23">
        <v>829135</v>
      </c>
      <c r="AO37" s="23">
        <v>903318</v>
      </c>
      <c r="AP37" s="22">
        <v>921282</v>
      </c>
      <c r="AQ37" s="22">
        <v>1034013</v>
      </c>
      <c r="AR37" s="23">
        <v>341703</v>
      </c>
      <c r="AS37" s="23">
        <v>538058</v>
      </c>
      <c r="AT37" s="22">
        <v>563851</v>
      </c>
      <c r="AU37" s="22">
        <v>1640474</v>
      </c>
      <c r="AV37" s="23">
        <v>616546</v>
      </c>
      <c r="AW37" s="23">
        <v>747538</v>
      </c>
      <c r="AX37" s="22">
        <v>-49287</v>
      </c>
      <c r="AY37" s="22">
        <v>51683</v>
      </c>
      <c r="AZ37" s="23">
        <v>-22112</v>
      </c>
      <c r="BA37" s="23">
        <v>639953</v>
      </c>
      <c r="BB37" s="22">
        <v>787038</v>
      </c>
      <c r="BC37" s="22">
        <v>808255</v>
      </c>
      <c r="BD37" s="23">
        <v>122367</v>
      </c>
      <c r="BE37" s="23">
        <v>126371</v>
      </c>
      <c r="BF37" s="22">
        <v>374441</v>
      </c>
      <c r="BG37" s="22">
        <v>340425</v>
      </c>
      <c r="BH37" s="23">
        <v>481319</v>
      </c>
      <c r="BI37" s="23">
        <v>366941</v>
      </c>
      <c r="BJ37" s="22">
        <v>2022257</v>
      </c>
      <c r="BK37" s="22">
        <v>1736378</v>
      </c>
      <c r="BL37" s="23">
        <v>949945</v>
      </c>
      <c r="BM37" s="23">
        <v>1312975</v>
      </c>
      <c r="BN37" s="22">
        <v>107655</v>
      </c>
      <c r="BO37" s="22">
        <v>101759</v>
      </c>
      <c r="BP37" s="23">
        <v>1128484</v>
      </c>
      <c r="BQ37" s="23">
        <v>1129618</v>
      </c>
      <c r="BR37" s="22">
        <v>2262441</v>
      </c>
      <c r="BS37" s="22">
        <v>4342820</v>
      </c>
      <c r="BT37" s="23">
        <v>16746981</v>
      </c>
      <c r="BU37" s="23">
        <v>27023383</v>
      </c>
      <c r="BV37" s="22">
        <v>1743093</v>
      </c>
      <c r="BW37" s="22">
        <v>3510680</v>
      </c>
      <c r="BX37" s="23">
        <v>3863059</v>
      </c>
      <c r="BY37" s="23">
        <v>4628386</v>
      </c>
      <c r="BZ37" s="22">
        <v>3133039</v>
      </c>
      <c r="CA37" s="22">
        <v>4017303</v>
      </c>
      <c r="CB37" s="23">
        <v>1836857</v>
      </c>
      <c r="CC37" s="23">
        <v>1720329</v>
      </c>
      <c r="CD37" s="22">
        <v>1048186</v>
      </c>
      <c r="CE37" s="22">
        <v>1185521</v>
      </c>
      <c r="CF37" s="23">
        <v>1056426</v>
      </c>
      <c r="CG37" s="23">
        <v>1014524</v>
      </c>
      <c r="CH37" s="22">
        <v>432717</v>
      </c>
      <c r="CI37" s="22">
        <v>444215</v>
      </c>
      <c r="CJ37" s="23">
        <v>122975.20000000001</v>
      </c>
      <c r="CK37" s="23">
        <v>122975.20000000001</v>
      </c>
      <c r="CL37" s="22">
        <v>855964</v>
      </c>
      <c r="CM37" s="22">
        <v>1115241</v>
      </c>
      <c r="CN37" s="23">
        <v>872224</v>
      </c>
      <c r="CO37" s="23">
        <v>1291982</v>
      </c>
      <c r="CP37" s="22">
        <v>989235</v>
      </c>
      <c r="CQ37" s="22">
        <v>7616441</v>
      </c>
      <c r="CR37" s="23">
        <v>595056</v>
      </c>
      <c r="CS37" s="23">
        <v>3093265</v>
      </c>
      <c r="CT37" s="22">
        <v>987</v>
      </c>
      <c r="CU37" s="22">
        <v>970865</v>
      </c>
      <c r="CV37" s="23">
        <v>823213.8</v>
      </c>
      <c r="CW37" s="23">
        <v>817892.9</v>
      </c>
      <c r="CX37" s="22">
        <v>8138831.6000000006</v>
      </c>
      <c r="CY37" s="22">
        <v>11100292.600000001</v>
      </c>
      <c r="CZ37" s="23">
        <v>-2822770</v>
      </c>
      <c r="DA37" s="23">
        <v>1965322</v>
      </c>
      <c r="DB37" s="22">
        <v>5381094</v>
      </c>
      <c r="DC37" s="22">
        <v>6254370</v>
      </c>
      <c r="DD37" s="23">
        <v>1916177</v>
      </c>
      <c r="DE37" s="23">
        <v>1708637</v>
      </c>
      <c r="DF37" s="22">
        <v>591763</v>
      </c>
      <c r="DG37" s="22">
        <v>571156</v>
      </c>
      <c r="DH37" s="23">
        <v>584678</v>
      </c>
      <c r="DI37" s="23">
        <v>617054</v>
      </c>
      <c r="DJ37" s="22">
        <v>3182770</v>
      </c>
      <c r="DK37" s="22">
        <v>3362055</v>
      </c>
      <c r="DL37" s="23">
        <v>3071153</v>
      </c>
      <c r="DM37" s="23">
        <v>3302914</v>
      </c>
      <c r="DN37" s="22">
        <v>1059315</v>
      </c>
      <c r="DO37" s="22">
        <v>1145539</v>
      </c>
      <c r="DP37" s="23">
        <v>926920</v>
      </c>
      <c r="DQ37" s="23">
        <v>1076604</v>
      </c>
      <c r="DR37" s="22">
        <v>2715673</v>
      </c>
      <c r="DS37" s="22">
        <v>4432331</v>
      </c>
      <c r="DT37" s="23">
        <v>2036350</v>
      </c>
      <c r="DU37" s="23">
        <v>1753773</v>
      </c>
      <c r="DV37" s="22">
        <v>1220802</v>
      </c>
      <c r="DW37" s="22">
        <v>1148761</v>
      </c>
      <c r="DX37" s="23">
        <v>1288439</v>
      </c>
      <c r="DY37" s="23">
        <v>1620634</v>
      </c>
      <c r="DZ37" s="22">
        <v>841834</v>
      </c>
      <c r="EA37" s="22">
        <v>819556</v>
      </c>
    </row>
    <row r="38" spans="1:131" x14ac:dyDescent="0.35">
      <c r="A38" s="10" t="s">
        <v>12</v>
      </c>
      <c r="B38" s="22">
        <v>130755412.30000001</v>
      </c>
      <c r="C38" s="22">
        <v>167857462.30000001</v>
      </c>
      <c r="D38" s="23">
        <v>38745231.600000001</v>
      </c>
      <c r="E38" s="23">
        <v>69544991.400000006</v>
      </c>
      <c r="F38" s="22">
        <v>14760985</v>
      </c>
      <c r="G38" s="22">
        <v>14760985</v>
      </c>
      <c r="H38" s="23">
        <v>2382366.3000000003</v>
      </c>
      <c r="I38" s="23">
        <v>2483780.7000000002</v>
      </c>
      <c r="J38" s="22">
        <v>3717960</v>
      </c>
      <c r="K38" s="22">
        <v>3773450</v>
      </c>
      <c r="L38" s="23">
        <v>17607609</v>
      </c>
      <c r="M38" s="23">
        <v>17914727</v>
      </c>
      <c r="N38" s="22">
        <v>2801688</v>
      </c>
      <c r="O38" s="22">
        <v>2903272</v>
      </c>
      <c r="P38" s="23">
        <v>0</v>
      </c>
      <c r="Q38" s="23">
        <v>0</v>
      </c>
      <c r="R38" s="22">
        <v>8161785</v>
      </c>
      <c r="S38" s="22">
        <v>11013576</v>
      </c>
      <c r="T38" s="23">
        <v>858538</v>
      </c>
      <c r="U38" s="23">
        <v>957536</v>
      </c>
      <c r="V38" s="22">
        <v>264958</v>
      </c>
      <c r="W38" s="22">
        <v>270176</v>
      </c>
      <c r="X38" s="23">
        <v>1184551</v>
      </c>
      <c r="Y38" s="23">
        <v>1405970</v>
      </c>
      <c r="Z38" s="22">
        <v>4489700</v>
      </c>
      <c r="AA38" s="22">
        <v>4558278</v>
      </c>
      <c r="AB38" s="23">
        <v>0</v>
      </c>
      <c r="AC38" s="23">
        <v>0</v>
      </c>
      <c r="AD38" s="22">
        <v>3257</v>
      </c>
      <c r="AE38" s="22">
        <v>3257</v>
      </c>
      <c r="AF38" s="23">
        <v>1421376</v>
      </c>
      <c r="AG38" s="23">
        <v>1421376</v>
      </c>
      <c r="AH38" s="22">
        <v>145547</v>
      </c>
      <c r="AI38" s="22">
        <v>238023</v>
      </c>
      <c r="AJ38" s="23">
        <v>0</v>
      </c>
      <c r="AK38" s="23">
        <v>0</v>
      </c>
      <c r="AL38" s="22">
        <v>640519</v>
      </c>
      <c r="AM38" s="22">
        <v>689784</v>
      </c>
      <c r="AN38" s="23">
        <v>420647</v>
      </c>
      <c r="AO38" s="23">
        <v>527101</v>
      </c>
      <c r="AP38" s="22">
        <v>234725</v>
      </c>
      <c r="AQ38" s="22">
        <v>234725</v>
      </c>
      <c r="AR38" s="23">
        <v>169550</v>
      </c>
      <c r="AS38" s="23">
        <v>169550</v>
      </c>
      <c r="AT38" s="22">
        <v>2256859</v>
      </c>
      <c r="AU38" s="22">
        <v>2338952</v>
      </c>
      <c r="AV38" s="23">
        <v>3032</v>
      </c>
      <c r="AW38" s="23">
        <v>3032</v>
      </c>
      <c r="AX38" s="22">
        <v>1332</v>
      </c>
      <c r="AY38" s="22">
        <v>1632</v>
      </c>
      <c r="AZ38" s="23">
        <v>301943</v>
      </c>
      <c r="BA38" s="23">
        <v>303267</v>
      </c>
      <c r="BB38" s="22">
        <v>0</v>
      </c>
      <c r="BC38" s="22">
        <v>0</v>
      </c>
      <c r="BD38" s="23">
        <v>0</v>
      </c>
      <c r="BE38" s="23">
        <v>63</v>
      </c>
      <c r="BF38" s="22">
        <v>5721</v>
      </c>
      <c r="BG38" s="22">
        <v>5721</v>
      </c>
      <c r="BH38" s="23">
        <v>89679</v>
      </c>
      <c r="BI38" s="23">
        <v>89679</v>
      </c>
      <c r="BJ38" s="22">
        <v>245920</v>
      </c>
      <c r="BK38" s="22">
        <v>249392</v>
      </c>
      <c r="BL38" s="23">
        <v>259831</v>
      </c>
      <c r="BM38" s="23">
        <v>259831</v>
      </c>
      <c r="BN38" s="22"/>
      <c r="BO38" s="22"/>
      <c r="BP38" s="23">
        <v>473127</v>
      </c>
      <c r="BQ38" s="23">
        <v>473127</v>
      </c>
      <c r="BR38" s="22">
        <v>1781758</v>
      </c>
      <c r="BS38" s="22">
        <v>1943485</v>
      </c>
      <c r="BT38" s="23">
        <v>5833527</v>
      </c>
      <c r="BU38" s="23">
        <v>6505025</v>
      </c>
      <c r="BV38" s="22">
        <v>2465300</v>
      </c>
      <c r="BW38" s="22">
        <v>2550111</v>
      </c>
      <c r="BX38" s="23">
        <v>1788298</v>
      </c>
      <c r="BY38" s="23">
        <v>1839911</v>
      </c>
      <c r="BZ38" s="22">
        <v>776055</v>
      </c>
      <c r="CA38" s="22">
        <v>837953</v>
      </c>
      <c r="CB38" s="23"/>
      <c r="CC38" s="23"/>
      <c r="CD38" s="22"/>
      <c r="CE38" s="22">
        <v>860</v>
      </c>
      <c r="CF38" s="23">
        <v>4402</v>
      </c>
      <c r="CG38" s="23">
        <v>4402</v>
      </c>
      <c r="CH38" s="22">
        <v>117755</v>
      </c>
      <c r="CI38" s="22">
        <v>117755</v>
      </c>
      <c r="CJ38" s="23"/>
      <c r="CK38" s="23"/>
      <c r="CL38" s="22">
        <v>98654</v>
      </c>
      <c r="CM38" s="22">
        <v>98654</v>
      </c>
      <c r="CN38" s="23">
        <v>51672</v>
      </c>
      <c r="CO38" s="23">
        <v>51672</v>
      </c>
      <c r="CP38" s="22">
        <v>3571382</v>
      </c>
      <c r="CQ38" s="22">
        <v>3766481</v>
      </c>
      <c r="CR38" s="23">
        <v>1489069</v>
      </c>
      <c r="CS38" s="23">
        <v>1615892</v>
      </c>
      <c r="CT38" s="22">
        <v>90620</v>
      </c>
      <c r="CU38" s="22">
        <v>128033</v>
      </c>
      <c r="CV38" s="23"/>
      <c r="CW38" s="23"/>
      <c r="CX38" s="22">
        <v>4599077.4000000004</v>
      </c>
      <c r="CY38" s="22">
        <v>4848457.2</v>
      </c>
      <c r="CZ38" s="23">
        <v>3329092</v>
      </c>
      <c r="DA38" s="23">
        <v>3682469</v>
      </c>
      <c r="DB38" s="22">
        <v>659030</v>
      </c>
      <c r="DC38" s="22">
        <v>770846</v>
      </c>
      <c r="DD38" s="23">
        <v>119803</v>
      </c>
      <c r="DE38" s="23">
        <v>119803</v>
      </c>
      <c r="DF38" s="22">
        <v>21696</v>
      </c>
      <c r="DG38" s="22">
        <v>21696</v>
      </c>
      <c r="DH38" s="23">
        <v>7064</v>
      </c>
      <c r="DI38" s="23">
        <v>7064</v>
      </c>
      <c r="DJ38" s="22">
        <v>254595</v>
      </c>
      <c r="DK38" s="22">
        <v>254595</v>
      </c>
      <c r="DL38" s="23">
        <v>135821</v>
      </c>
      <c r="DM38" s="23">
        <v>135821</v>
      </c>
      <c r="DN38" s="22">
        <v>56924</v>
      </c>
      <c r="DO38" s="22">
        <v>79908</v>
      </c>
      <c r="DP38" s="23">
        <v>1021732</v>
      </c>
      <c r="DQ38" s="23">
        <v>1021732</v>
      </c>
      <c r="DR38" s="22">
        <v>685238</v>
      </c>
      <c r="DS38" s="22">
        <v>711172</v>
      </c>
      <c r="DT38" s="23">
        <v>16589</v>
      </c>
      <c r="DU38" s="23">
        <v>16589</v>
      </c>
      <c r="DV38" s="22">
        <v>37120</v>
      </c>
      <c r="DW38" s="22">
        <v>37120</v>
      </c>
      <c r="DX38" s="23">
        <v>72210</v>
      </c>
      <c r="DY38" s="23">
        <v>72210</v>
      </c>
      <c r="DZ38" s="22">
        <v>22492</v>
      </c>
      <c r="EA38" s="22">
        <v>22492</v>
      </c>
    </row>
    <row r="39" spans="1:131" x14ac:dyDescent="0.35">
      <c r="A39" s="10" t="s">
        <v>13</v>
      </c>
      <c r="B39" s="22">
        <v>320316022.5</v>
      </c>
      <c r="C39" s="22">
        <v>623338707.10000002</v>
      </c>
      <c r="D39" s="23">
        <v>123010780.80000001</v>
      </c>
      <c r="E39" s="23">
        <v>355488754.69999999</v>
      </c>
      <c r="F39" s="22">
        <v>23555393</v>
      </c>
      <c r="G39" s="22">
        <v>29448345</v>
      </c>
      <c r="H39" s="23">
        <v>3780137.7</v>
      </c>
      <c r="I39" s="23">
        <v>4390209.4000000004</v>
      </c>
      <c r="J39" s="22">
        <v>19139275</v>
      </c>
      <c r="K39" s="22">
        <v>20516764</v>
      </c>
      <c r="L39" s="23">
        <v>28875135</v>
      </c>
      <c r="M39" s="23">
        <v>34850324</v>
      </c>
      <c r="N39" s="22">
        <v>15340411</v>
      </c>
      <c r="O39" s="22">
        <v>16985253</v>
      </c>
      <c r="P39" s="23">
        <v>103832</v>
      </c>
      <c r="Q39" s="23">
        <v>475371</v>
      </c>
      <c r="R39" s="22">
        <v>14043736</v>
      </c>
      <c r="S39" s="22">
        <v>32773654</v>
      </c>
      <c r="T39" s="23">
        <v>715288</v>
      </c>
      <c r="U39" s="23">
        <v>967736</v>
      </c>
      <c r="V39" s="22">
        <v>1225737</v>
      </c>
      <c r="W39" s="22">
        <v>1354259</v>
      </c>
      <c r="X39" s="23">
        <v>2688406</v>
      </c>
      <c r="Y39" s="23">
        <v>3716256</v>
      </c>
      <c r="Z39" s="22">
        <v>725796</v>
      </c>
      <c r="AA39" s="22">
        <v>946476</v>
      </c>
      <c r="AB39" s="23">
        <v>24000</v>
      </c>
      <c r="AC39" s="23">
        <v>24000</v>
      </c>
      <c r="AD39" s="22"/>
      <c r="AE39" s="22"/>
      <c r="AF39" s="23">
        <v>1611539</v>
      </c>
      <c r="AG39" s="23">
        <v>3380576</v>
      </c>
      <c r="AH39" s="22">
        <v>1224159</v>
      </c>
      <c r="AI39" s="22">
        <v>1507380</v>
      </c>
      <c r="AJ39" s="23">
        <v>529</v>
      </c>
      <c r="AK39" s="23">
        <v>529</v>
      </c>
      <c r="AL39" s="22">
        <v>855553</v>
      </c>
      <c r="AM39" s="22">
        <v>1045697</v>
      </c>
      <c r="AN39" s="23">
        <v>1798345</v>
      </c>
      <c r="AO39" s="23">
        <v>2048802</v>
      </c>
      <c r="AP39" s="22">
        <v>196534</v>
      </c>
      <c r="AQ39" s="22">
        <v>240615</v>
      </c>
      <c r="AR39" s="23">
        <v>1602777</v>
      </c>
      <c r="AS39" s="23">
        <v>2122969</v>
      </c>
      <c r="AT39" s="22">
        <v>2993760</v>
      </c>
      <c r="AU39" s="22">
        <v>6064422</v>
      </c>
      <c r="AV39" s="23">
        <v>122211</v>
      </c>
      <c r="AW39" s="23">
        <v>128536</v>
      </c>
      <c r="AX39" s="22">
        <v>520650</v>
      </c>
      <c r="AY39" s="22">
        <v>546555</v>
      </c>
      <c r="AZ39" s="23">
        <v>1465718</v>
      </c>
      <c r="BA39" s="23">
        <v>1851982</v>
      </c>
      <c r="BB39" s="22">
        <v>0</v>
      </c>
      <c r="BC39" s="22">
        <v>0</v>
      </c>
      <c r="BD39" s="23">
        <v>566</v>
      </c>
      <c r="BE39" s="23">
        <v>566</v>
      </c>
      <c r="BF39" s="22">
        <v>2205</v>
      </c>
      <c r="BG39" s="22">
        <v>2205</v>
      </c>
      <c r="BH39" s="23">
        <v>575940</v>
      </c>
      <c r="BI39" s="23">
        <v>873099</v>
      </c>
      <c r="BJ39" s="22">
        <v>489648</v>
      </c>
      <c r="BK39" s="22">
        <v>962860</v>
      </c>
      <c r="BL39" s="23">
        <v>0</v>
      </c>
      <c r="BM39" s="23">
        <v>92525</v>
      </c>
      <c r="BN39" s="22">
        <v>18986</v>
      </c>
      <c r="BO39" s="22">
        <v>18986</v>
      </c>
      <c r="BP39" s="23">
        <v>1883029</v>
      </c>
      <c r="BQ39" s="23">
        <v>2446373</v>
      </c>
      <c r="BR39" s="22">
        <v>5099793</v>
      </c>
      <c r="BS39" s="22">
        <v>6439385</v>
      </c>
      <c r="BT39" s="23">
        <v>17035304</v>
      </c>
      <c r="BU39" s="23">
        <v>27518194</v>
      </c>
      <c r="BV39" s="22">
        <v>1886740</v>
      </c>
      <c r="BW39" s="22">
        <v>4093797</v>
      </c>
      <c r="BX39" s="23">
        <v>117050</v>
      </c>
      <c r="BY39" s="23">
        <v>133128</v>
      </c>
      <c r="BZ39" s="22">
        <v>596459</v>
      </c>
      <c r="CA39" s="22">
        <v>797399</v>
      </c>
      <c r="CB39" s="23"/>
      <c r="CC39" s="23">
        <v>64173</v>
      </c>
      <c r="CD39" s="22">
        <v>616961</v>
      </c>
      <c r="CE39" s="22">
        <v>626948</v>
      </c>
      <c r="CF39" s="23">
        <v>1580</v>
      </c>
      <c r="CG39" s="23">
        <v>14937</v>
      </c>
      <c r="CH39" s="22">
        <v>92991</v>
      </c>
      <c r="CI39" s="22">
        <v>160541</v>
      </c>
      <c r="CJ39" s="23"/>
      <c r="CK39" s="23"/>
      <c r="CL39" s="22">
        <v>999358</v>
      </c>
      <c r="CM39" s="22">
        <v>1287238</v>
      </c>
      <c r="CN39" s="23">
        <v>564746</v>
      </c>
      <c r="CO39" s="23">
        <v>680315</v>
      </c>
      <c r="CP39" s="22">
        <v>4396678</v>
      </c>
      <c r="CQ39" s="22">
        <v>5830445</v>
      </c>
      <c r="CR39" s="23">
        <v>6254148</v>
      </c>
      <c r="CS39" s="23">
        <v>9442084</v>
      </c>
      <c r="CT39" s="22">
        <v>331887</v>
      </c>
      <c r="CU39" s="22">
        <v>706827</v>
      </c>
      <c r="CV39" s="23"/>
      <c r="CW39" s="23">
        <v>33734</v>
      </c>
      <c r="CX39" s="22"/>
      <c r="CY39" s="22">
        <v>502690</v>
      </c>
      <c r="CZ39" s="23">
        <v>20294644</v>
      </c>
      <c r="DA39" s="23">
        <v>22767345</v>
      </c>
      <c r="DB39" s="22">
        <v>418193</v>
      </c>
      <c r="DC39" s="22">
        <v>988807</v>
      </c>
      <c r="DD39" s="23">
        <v>288780</v>
      </c>
      <c r="DE39" s="23">
        <v>437828</v>
      </c>
      <c r="DF39" s="22">
        <v>412888</v>
      </c>
      <c r="DG39" s="22">
        <v>412888</v>
      </c>
      <c r="DH39" s="23">
        <v>43464</v>
      </c>
      <c r="DI39" s="23">
        <v>89271</v>
      </c>
      <c r="DJ39" s="22">
        <v>1444749</v>
      </c>
      <c r="DK39" s="22">
        <v>1732209</v>
      </c>
      <c r="DL39" s="23">
        <v>1257822</v>
      </c>
      <c r="DM39" s="23">
        <v>1896520</v>
      </c>
      <c r="DN39" s="22">
        <v>1094666</v>
      </c>
      <c r="DO39" s="22">
        <v>1316556</v>
      </c>
      <c r="DP39" s="23">
        <v>4427880</v>
      </c>
      <c r="DQ39" s="23">
        <v>4633042</v>
      </c>
      <c r="DR39" s="22">
        <v>1314013</v>
      </c>
      <c r="DS39" s="22">
        <v>2437191</v>
      </c>
      <c r="DT39" s="23">
        <v>698114</v>
      </c>
      <c r="DU39" s="23">
        <v>836189</v>
      </c>
      <c r="DV39" s="22">
        <v>185721</v>
      </c>
      <c r="DW39" s="22">
        <v>237756</v>
      </c>
      <c r="DX39" s="23">
        <v>1680485</v>
      </c>
      <c r="DY39" s="23">
        <v>1746692</v>
      </c>
      <c r="DZ39" s="22">
        <v>170832</v>
      </c>
      <c r="EA39" s="22">
        <v>202499</v>
      </c>
    </row>
    <row r="40" spans="1:131" x14ac:dyDescent="0.35">
      <c r="A40" s="28" t="s">
        <v>14</v>
      </c>
      <c r="B40" s="24">
        <v>136367938.40000001</v>
      </c>
      <c r="C40" s="24">
        <v>160941862.80000001</v>
      </c>
      <c r="D40" s="25">
        <v>36716681.600000001</v>
      </c>
      <c r="E40" s="25">
        <v>70226763.300000012</v>
      </c>
      <c r="F40" s="24">
        <v>13684550</v>
      </c>
      <c r="G40" s="24">
        <v>14135644</v>
      </c>
      <c r="H40" s="25">
        <v>1920478.2999999998</v>
      </c>
      <c r="I40" s="25">
        <v>1872547.7000000002</v>
      </c>
      <c r="J40" s="24">
        <v>12597359</v>
      </c>
      <c r="K40" s="24">
        <v>12341509</v>
      </c>
      <c r="L40" s="25">
        <v>9993229</v>
      </c>
      <c r="M40" s="25">
        <v>8339877</v>
      </c>
      <c r="N40" s="24">
        <v>4121511</v>
      </c>
      <c r="O40" s="24">
        <v>4337267</v>
      </c>
      <c r="P40" s="25">
        <v>74530</v>
      </c>
      <c r="Q40" s="25">
        <v>125136</v>
      </c>
      <c r="R40" s="24">
        <v>8129237</v>
      </c>
      <c r="S40" s="24">
        <v>8467311</v>
      </c>
      <c r="T40" s="25">
        <v>741852</v>
      </c>
      <c r="U40" s="25">
        <v>710251</v>
      </c>
      <c r="V40" s="24">
        <v>493394</v>
      </c>
      <c r="W40" s="24">
        <v>397603</v>
      </c>
      <c r="X40" s="25">
        <v>814894</v>
      </c>
      <c r="Y40" s="25">
        <v>941586</v>
      </c>
      <c r="Z40" s="24">
        <v>4578444</v>
      </c>
      <c r="AA40" s="24">
        <v>5051507</v>
      </c>
      <c r="AB40" s="25">
        <v>46846</v>
      </c>
      <c r="AC40" s="25">
        <v>42572</v>
      </c>
      <c r="AD40" s="24">
        <v>117296</v>
      </c>
      <c r="AE40" s="24">
        <v>115872</v>
      </c>
      <c r="AF40" s="25">
        <v>838030</v>
      </c>
      <c r="AG40" s="25">
        <v>959112</v>
      </c>
      <c r="AH40" s="24">
        <v>381582</v>
      </c>
      <c r="AI40" s="24">
        <v>278073</v>
      </c>
      <c r="AJ40" s="25">
        <v>39099</v>
      </c>
      <c r="AK40" s="25">
        <v>39099</v>
      </c>
      <c r="AL40" s="24">
        <v>511931</v>
      </c>
      <c r="AM40" s="24">
        <v>438569</v>
      </c>
      <c r="AN40" s="25">
        <v>543698</v>
      </c>
      <c r="AO40" s="25">
        <v>502606</v>
      </c>
      <c r="AP40" s="24">
        <v>279645</v>
      </c>
      <c r="AQ40" s="24">
        <v>215604</v>
      </c>
      <c r="AR40" s="25">
        <v>417874</v>
      </c>
      <c r="AS40" s="25">
        <v>407097</v>
      </c>
      <c r="AT40" s="24">
        <v>2078242</v>
      </c>
      <c r="AU40" s="24">
        <v>1407668</v>
      </c>
      <c r="AV40" s="25">
        <v>109817</v>
      </c>
      <c r="AW40" s="25">
        <v>130594</v>
      </c>
      <c r="AX40" s="24">
        <v>174832</v>
      </c>
      <c r="AY40" s="24">
        <v>121698</v>
      </c>
      <c r="AZ40" s="25">
        <v>792409</v>
      </c>
      <c r="BA40" s="25">
        <v>701135</v>
      </c>
      <c r="BB40" s="24">
        <v>215162</v>
      </c>
      <c r="BC40" s="24">
        <v>181465</v>
      </c>
      <c r="BD40" s="25">
        <v>13858</v>
      </c>
      <c r="BE40" s="25">
        <v>15885</v>
      </c>
      <c r="BF40" s="24">
        <v>36900</v>
      </c>
      <c r="BG40" s="24">
        <v>25791</v>
      </c>
      <c r="BH40" s="25">
        <v>245557</v>
      </c>
      <c r="BI40" s="25">
        <v>194686</v>
      </c>
      <c r="BJ40" s="24">
        <v>294308</v>
      </c>
      <c r="BK40" s="24">
        <v>329485</v>
      </c>
      <c r="BL40" s="25">
        <v>247359</v>
      </c>
      <c r="BM40" s="25">
        <v>92317</v>
      </c>
      <c r="BN40" s="24">
        <v>25075</v>
      </c>
      <c r="BO40" s="24">
        <v>28777</v>
      </c>
      <c r="BP40" s="25">
        <v>598734</v>
      </c>
      <c r="BQ40" s="25">
        <v>586947</v>
      </c>
      <c r="BR40" s="24">
        <v>1990573</v>
      </c>
      <c r="BS40" s="24">
        <v>1813452</v>
      </c>
      <c r="BT40" s="25">
        <v>5359193</v>
      </c>
      <c r="BU40" s="25">
        <v>5924164</v>
      </c>
      <c r="BV40" s="24">
        <v>1122576</v>
      </c>
      <c r="BW40" s="24">
        <v>1210217</v>
      </c>
      <c r="BX40" s="25">
        <v>687517</v>
      </c>
      <c r="BY40" s="25">
        <v>538512</v>
      </c>
      <c r="BZ40" s="24">
        <v>686604</v>
      </c>
      <c r="CA40" s="24">
        <v>527294</v>
      </c>
      <c r="CB40" s="25">
        <v>252110</v>
      </c>
      <c r="CC40" s="25">
        <v>248003</v>
      </c>
      <c r="CD40" s="24">
        <v>176840</v>
      </c>
      <c r="CE40" s="24">
        <v>197123</v>
      </c>
      <c r="CF40" s="25">
        <v>71769</v>
      </c>
      <c r="CG40" s="25">
        <v>72318</v>
      </c>
      <c r="CH40" s="24">
        <v>145220</v>
      </c>
      <c r="CI40" s="24">
        <v>129413</v>
      </c>
      <c r="CJ40" s="25">
        <v>206.9</v>
      </c>
      <c r="CK40" s="25">
        <v>206.9</v>
      </c>
      <c r="CL40" s="24">
        <v>459461</v>
      </c>
      <c r="CM40" s="24">
        <v>533184</v>
      </c>
      <c r="CN40" s="25">
        <v>481666</v>
      </c>
      <c r="CO40" s="25">
        <v>220618</v>
      </c>
      <c r="CP40" s="24">
        <v>3808555</v>
      </c>
      <c r="CQ40" s="24">
        <v>1810550</v>
      </c>
      <c r="CR40" s="25">
        <v>2698005</v>
      </c>
      <c r="CS40" s="25">
        <v>2607845</v>
      </c>
      <c r="CT40" s="24">
        <v>1107344</v>
      </c>
      <c r="CU40" s="24">
        <v>222972</v>
      </c>
      <c r="CV40" s="25">
        <v>66442.7</v>
      </c>
      <c r="CW40" s="25">
        <v>66882</v>
      </c>
      <c r="CX40" s="24">
        <v>1665038.9</v>
      </c>
      <c r="CY40" s="24">
        <v>873928.90000000014</v>
      </c>
      <c r="CZ40" s="25">
        <v>7667789</v>
      </c>
      <c r="DA40" s="25">
        <v>4957079</v>
      </c>
      <c r="DB40" s="24">
        <v>869194</v>
      </c>
      <c r="DC40" s="24">
        <v>585602</v>
      </c>
      <c r="DD40" s="25">
        <v>267224</v>
      </c>
      <c r="DE40" s="25">
        <v>246264</v>
      </c>
      <c r="DF40" s="24">
        <v>187186</v>
      </c>
      <c r="DG40" s="24">
        <v>145684</v>
      </c>
      <c r="DH40" s="25">
        <v>89477</v>
      </c>
      <c r="DI40" s="25">
        <v>88577</v>
      </c>
      <c r="DJ40" s="24">
        <v>670122</v>
      </c>
      <c r="DK40" s="24">
        <v>405572</v>
      </c>
      <c r="DL40" s="25">
        <v>743154</v>
      </c>
      <c r="DM40" s="25">
        <v>694383</v>
      </c>
      <c r="DN40" s="24">
        <v>302793</v>
      </c>
      <c r="DO40" s="24">
        <v>278628</v>
      </c>
      <c r="DP40" s="25">
        <v>960405</v>
      </c>
      <c r="DQ40" s="25">
        <v>978948</v>
      </c>
      <c r="DR40" s="24">
        <v>483018</v>
      </c>
      <c r="DS40" s="24">
        <v>659536</v>
      </c>
      <c r="DT40" s="25">
        <v>269434</v>
      </c>
      <c r="DU40" s="25">
        <v>366734</v>
      </c>
      <c r="DV40" s="24">
        <v>255840</v>
      </c>
      <c r="DW40" s="24">
        <v>186333</v>
      </c>
      <c r="DX40" s="25">
        <v>772125</v>
      </c>
      <c r="DY40" s="25">
        <v>455211</v>
      </c>
      <c r="DZ40" s="24">
        <v>176642</v>
      </c>
      <c r="EA40" s="24">
        <v>134575</v>
      </c>
    </row>
    <row r="41" spans="1:131" s="1" customFormat="1" x14ac:dyDescent="0.35">
      <c r="A41" s="9" t="s">
        <v>30</v>
      </c>
      <c r="B41" s="2">
        <f t="shared" ref="B41:C41" si="9">B39+B40</f>
        <v>456683960.89999998</v>
      </c>
      <c r="C41" s="2">
        <f t="shared" si="9"/>
        <v>784280569.9000001</v>
      </c>
      <c r="D41" s="5">
        <f>D39+D40</f>
        <v>159727462.40000001</v>
      </c>
      <c r="E41" s="5">
        <f t="shared" ref="E41:BR41" si="10">E39+E40</f>
        <v>425715518</v>
      </c>
      <c r="F41" s="2">
        <f t="shared" si="10"/>
        <v>37239943</v>
      </c>
      <c r="G41" s="2">
        <f t="shared" si="10"/>
        <v>43583989</v>
      </c>
      <c r="H41" s="5">
        <f t="shared" si="10"/>
        <v>5700616</v>
      </c>
      <c r="I41" s="5">
        <f t="shared" si="10"/>
        <v>6262757.1000000006</v>
      </c>
      <c r="J41" s="2">
        <f t="shared" si="10"/>
        <v>31736634</v>
      </c>
      <c r="K41" s="2">
        <f t="shared" si="10"/>
        <v>32858273</v>
      </c>
      <c r="L41" s="5">
        <f t="shared" si="10"/>
        <v>38868364</v>
      </c>
      <c r="M41" s="5">
        <f t="shared" si="10"/>
        <v>43190201</v>
      </c>
      <c r="N41" s="2">
        <f t="shared" si="10"/>
        <v>19461922</v>
      </c>
      <c r="O41" s="2">
        <f t="shared" si="10"/>
        <v>21322520</v>
      </c>
      <c r="P41" s="5">
        <f t="shared" si="10"/>
        <v>178362</v>
      </c>
      <c r="Q41" s="5">
        <f t="shared" si="10"/>
        <v>600507</v>
      </c>
      <c r="R41" s="2">
        <f t="shared" si="10"/>
        <v>22172973</v>
      </c>
      <c r="S41" s="2">
        <f t="shared" si="10"/>
        <v>41240965</v>
      </c>
      <c r="T41" s="5">
        <f t="shared" si="10"/>
        <v>1457140</v>
      </c>
      <c r="U41" s="5">
        <f t="shared" si="10"/>
        <v>1677987</v>
      </c>
      <c r="V41" s="2">
        <f t="shared" si="10"/>
        <v>1719131</v>
      </c>
      <c r="W41" s="2">
        <f t="shared" si="10"/>
        <v>1751862</v>
      </c>
      <c r="X41" s="5">
        <f t="shared" si="10"/>
        <v>3503300</v>
      </c>
      <c r="Y41" s="5">
        <f t="shared" si="10"/>
        <v>4657842</v>
      </c>
      <c r="Z41" s="2">
        <f t="shared" si="10"/>
        <v>5304240</v>
      </c>
      <c r="AA41" s="2">
        <f t="shared" si="10"/>
        <v>5997983</v>
      </c>
      <c r="AB41" s="5">
        <f t="shared" si="10"/>
        <v>70846</v>
      </c>
      <c r="AC41" s="5">
        <f t="shared" si="10"/>
        <v>66572</v>
      </c>
      <c r="AD41" s="2">
        <f t="shared" si="10"/>
        <v>117296</v>
      </c>
      <c r="AE41" s="2">
        <f t="shared" si="10"/>
        <v>115872</v>
      </c>
      <c r="AF41" s="5">
        <f t="shared" si="10"/>
        <v>2449569</v>
      </c>
      <c r="AG41" s="5">
        <f t="shared" si="10"/>
        <v>4339688</v>
      </c>
      <c r="AH41" s="2">
        <f t="shared" si="10"/>
        <v>1605741</v>
      </c>
      <c r="AI41" s="2">
        <f t="shared" si="10"/>
        <v>1785453</v>
      </c>
      <c r="AJ41" s="5">
        <f t="shared" si="10"/>
        <v>39628</v>
      </c>
      <c r="AK41" s="5">
        <f t="shared" si="10"/>
        <v>39628</v>
      </c>
      <c r="AL41" s="2">
        <f t="shared" si="10"/>
        <v>1367484</v>
      </c>
      <c r="AM41" s="2">
        <f t="shared" si="10"/>
        <v>1484266</v>
      </c>
      <c r="AN41" s="5">
        <f t="shared" si="10"/>
        <v>2342043</v>
      </c>
      <c r="AO41" s="5">
        <f t="shared" si="10"/>
        <v>2551408</v>
      </c>
      <c r="AP41" s="2">
        <f t="shared" si="10"/>
        <v>476179</v>
      </c>
      <c r="AQ41" s="2">
        <f t="shared" si="10"/>
        <v>456219</v>
      </c>
      <c r="AR41" s="5">
        <f t="shared" si="10"/>
        <v>2020651</v>
      </c>
      <c r="AS41" s="5">
        <f t="shared" si="10"/>
        <v>2530066</v>
      </c>
      <c r="AT41" s="2">
        <f t="shared" si="10"/>
        <v>5072002</v>
      </c>
      <c r="AU41" s="2">
        <f t="shared" si="10"/>
        <v>7472090</v>
      </c>
      <c r="AV41" s="5">
        <f t="shared" ref="AV41:AW41" si="11">AV39+AV40</f>
        <v>232028</v>
      </c>
      <c r="AW41" s="5">
        <f t="shared" si="11"/>
        <v>259130</v>
      </c>
      <c r="AX41" s="2">
        <f t="shared" si="10"/>
        <v>695482</v>
      </c>
      <c r="AY41" s="2">
        <f t="shared" si="10"/>
        <v>668253</v>
      </c>
      <c r="AZ41" s="5">
        <f t="shared" si="10"/>
        <v>2258127</v>
      </c>
      <c r="BA41" s="5">
        <f t="shared" si="10"/>
        <v>2553117</v>
      </c>
      <c r="BB41" s="2">
        <f t="shared" si="10"/>
        <v>215162</v>
      </c>
      <c r="BC41" s="2">
        <f t="shared" si="10"/>
        <v>181465</v>
      </c>
      <c r="BD41" s="5">
        <f t="shared" si="10"/>
        <v>14424</v>
      </c>
      <c r="BE41" s="5">
        <f t="shared" si="10"/>
        <v>16451</v>
      </c>
      <c r="BF41" s="2">
        <f t="shared" si="10"/>
        <v>39105</v>
      </c>
      <c r="BG41" s="2">
        <f t="shared" si="10"/>
        <v>27996</v>
      </c>
      <c r="BH41" s="5">
        <f t="shared" si="10"/>
        <v>821497</v>
      </c>
      <c r="BI41" s="5">
        <f t="shared" si="10"/>
        <v>1067785</v>
      </c>
      <c r="BJ41" s="2">
        <f t="shared" si="10"/>
        <v>783956</v>
      </c>
      <c r="BK41" s="2">
        <f t="shared" si="10"/>
        <v>1292345</v>
      </c>
      <c r="BL41" s="5">
        <f t="shared" si="10"/>
        <v>247359</v>
      </c>
      <c r="BM41" s="5">
        <f t="shared" si="10"/>
        <v>184842</v>
      </c>
      <c r="BN41" s="2">
        <f t="shared" si="10"/>
        <v>44061</v>
      </c>
      <c r="BO41" s="2">
        <f t="shared" si="10"/>
        <v>47763</v>
      </c>
      <c r="BP41" s="5">
        <f t="shared" si="10"/>
        <v>2481763</v>
      </c>
      <c r="BQ41" s="5">
        <f t="shared" si="10"/>
        <v>3033320</v>
      </c>
      <c r="BR41" s="2">
        <f t="shared" si="10"/>
        <v>7090366</v>
      </c>
      <c r="BS41" s="2">
        <f t="shared" ref="BS41:EA41" si="12">BS39+BS40</f>
        <v>8252837</v>
      </c>
      <c r="BT41" s="5">
        <f t="shared" si="12"/>
        <v>22394497</v>
      </c>
      <c r="BU41" s="5">
        <f t="shared" si="12"/>
        <v>33442358</v>
      </c>
      <c r="BV41" s="2">
        <f t="shared" si="12"/>
        <v>3009316</v>
      </c>
      <c r="BW41" s="2">
        <f t="shared" si="12"/>
        <v>5304014</v>
      </c>
      <c r="BX41" s="5">
        <f t="shared" si="12"/>
        <v>804567</v>
      </c>
      <c r="BY41" s="5">
        <f t="shared" si="12"/>
        <v>671640</v>
      </c>
      <c r="BZ41" s="2">
        <f t="shared" si="12"/>
        <v>1283063</v>
      </c>
      <c r="CA41" s="2">
        <f t="shared" si="12"/>
        <v>1324693</v>
      </c>
      <c r="CB41" s="5">
        <f t="shared" si="12"/>
        <v>252110</v>
      </c>
      <c r="CC41" s="5">
        <f t="shared" si="12"/>
        <v>312176</v>
      </c>
      <c r="CD41" s="2">
        <f t="shared" si="12"/>
        <v>793801</v>
      </c>
      <c r="CE41" s="2">
        <f t="shared" si="12"/>
        <v>824071</v>
      </c>
      <c r="CF41" s="5">
        <f t="shared" si="12"/>
        <v>73349</v>
      </c>
      <c r="CG41" s="5">
        <f t="shared" si="12"/>
        <v>87255</v>
      </c>
      <c r="CH41" s="2">
        <f t="shared" si="12"/>
        <v>238211</v>
      </c>
      <c r="CI41" s="2">
        <f t="shared" si="12"/>
        <v>289954</v>
      </c>
      <c r="CJ41" s="5">
        <f t="shared" si="12"/>
        <v>206.9</v>
      </c>
      <c r="CK41" s="5">
        <f t="shared" si="12"/>
        <v>206.9</v>
      </c>
      <c r="CL41" s="2">
        <f t="shared" si="12"/>
        <v>1458819</v>
      </c>
      <c r="CM41" s="2">
        <f t="shared" si="12"/>
        <v>1820422</v>
      </c>
      <c r="CN41" s="5">
        <f t="shared" si="12"/>
        <v>1046412</v>
      </c>
      <c r="CO41" s="5">
        <f t="shared" si="12"/>
        <v>900933</v>
      </c>
      <c r="CP41" s="2">
        <f t="shared" si="12"/>
        <v>8205233</v>
      </c>
      <c r="CQ41" s="2">
        <f t="shared" si="12"/>
        <v>7640995</v>
      </c>
      <c r="CR41" s="5">
        <f t="shared" si="12"/>
        <v>8952153</v>
      </c>
      <c r="CS41" s="5">
        <f t="shared" si="12"/>
        <v>12049929</v>
      </c>
      <c r="CT41" s="2">
        <f t="shared" si="12"/>
        <v>1439231</v>
      </c>
      <c r="CU41" s="2">
        <f t="shared" si="12"/>
        <v>929799</v>
      </c>
      <c r="CV41" s="5">
        <f t="shared" si="12"/>
        <v>66442.7</v>
      </c>
      <c r="CW41" s="5">
        <f t="shared" si="12"/>
        <v>100616</v>
      </c>
      <c r="CX41" s="2">
        <f t="shared" si="12"/>
        <v>1665038.9</v>
      </c>
      <c r="CY41" s="2">
        <f t="shared" si="12"/>
        <v>1376618.9000000001</v>
      </c>
      <c r="CZ41" s="5">
        <f t="shared" si="12"/>
        <v>27962433</v>
      </c>
      <c r="DA41" s="5">
        <f t="shared" si="12"/>
        <v>27724424</v>
      </c>
      <c r="DB41" s="2">
        <f t="shared" si="12"/>
        <v>1287387</v>
      </c>
      <c r="DC41" s="2">
        <f t="shared" si="12"/>
        <v>1574409</v>
      </c>
      <c r="DD41" s="5">
        <f t="shared" si="12"/>
        <v>556004</v>
      </c>
      <c r="DE41" s="5">
        <f t="shared" si="12"/>
        <v>684092</v>
      </c>
      <c r="DF41" s="2">
        <f t="shared" si="12"/>
        <v>600074</v>
      </c>
      <c r="DG41" s="2">
        <f t="shared" si="12"/>
        <v>558572</v>
      </c>
      <c r="DH41" s="5">
        <f t="shared" si="12"/>
        <v>132941</v>
      </c>
      <c r="DI41" s="5">
        <f t="shared" si="12"/>
        <v>177848</v>
      </c>
      <c r="DJ41" s="2">
        <f t="shared" si="12"/>
        <v>2114871</v>
      </c>
      <c r="DK41" s="2">
        <f t="shared" si="12"/>
        <v>2137781</v>
      </c>
      <c r="DL41" s="5">
        <f t="shared" si="12"/>
        <v>2000976</v>
      </c>
      <c r="DM41" s="5">
        <f t="shared" si="12"/>
        <v>2590903</v>
      </c>
      <c r="DN41" s="2">
        <f t="shared" si="12"/>
        <v>1397459</v>
      </c>
      <c r="DO41" s="2">
        <f t="shared" si="12"/>
        <v>1595184</v>
      </c>
      <c r="DP41" s="5">
        <f t="shared" si="12"/>
        <v>5388285</v>
      </c>
      <c r="DQ41" s="5">
        <f t="shared" si="12"/>
        <v>5611990</v>
      </c>
      <c r="DR41" s="2">
        <f t="shared" si="12"/>
        <v>1797031</v>
      </c>
      <c r="DS41" s="2">
        <f t="shared" si="12"/>
        <v>3096727</v>
      </c>
      <c r="DT41" s="5">
        <f t="shared" si="12"/>
        <v>967548</v>
      </c>
      <c r="DU41" s="5">
        <f t="shared" si="12"/>
        <v>1202923</v>
      </c>
      <c r="DV41" s="2">
        <f t="shared" si="12"/>
        <v>441561</v>
      </c>
      <c r="DW41" s="2">
        <f t="shared" si="12"/>
        <v>424089</v>
      </c>
      <c r="DX41" s="5">
        <f t="shared" si="12"/>
        <v>2452610</v>
      </c>
      <c r="DY41" s="5">
        <f t="shared" si="12"/>
        <v>2201903</v>
      </c>
      <c r="DZ41" s="2">
        <f t="shared" si="12"/>
        <v>347474</v>
      </c>
      <c r="EA41" s="2">
        <f t="shared" si="12"/>
        <v>337074</v>
      </c>
    </row>
    <row r="42" spans="1:131" s="1" customFormat="1" x14ac:dyDescent="0.35">
      <c r="A42" s="9" t="s">
        <v>31</v>
      </c>
      <c r="B42" s="2">
        <f t="shared" ref="B42:C42" si="13">B41+B38</f>
        <v>587439373.20000005</v>
      </c>
      <c r="C42" s="2">
        <f t="shared" si="13"/>
        <v>952138032.20000005</v>
      </c>
      <c r="D42" s="5">
        <f>D41+D38</f>
        <v>198472694</v>
      </c>
      <c r="E42" s="5">
        <f t="shared" ref="E42:BR42" si="14">E41+E38</f>
        <v>495260509.39999998</v>
      </c>
      <c r="F42" s="2">
        <f t="shared" si="14"/>
        <v>52000928</v>
      </c>
      <c r="G42" s="2">
        <f t="shared" si="14"/>
        <v>58344974</v>
      </c>
      <c r="H42" s="5">
        <f t="shared" si="14"/>
        <v>8082982.3000000007</v>
      </c>
      <c r="I42" s="5">
        <f t="shared" si="14"/>
        <v>8746537.8000000007</v>
      </c>
      <c r="J42" s="2">
        <f t="shared" si="14"/>
        <v>35454594</v>
      </c>
      <c r="K42" s="2">
        <f t="shared" si="14"/>
        <v>36631723</v>
      </c>
      <c r="L42" s="5">
        <f t="shared" si="14"/>
        <v>56475973</v>
      </c>
      <c r="M42" s="5">
        <f t="shared" si="14"/>
        <v>61104928</v>
      </c>
      <c r="N42" s="2">
        <f t="shared" si="14"/>
        <v>22263610</v>
      </c>
      <c r="O42" s="2">
        <f t="shared" si="14"/>
        <v>24225792</v>
      </c>
      <c r="P42" s="5">
        <f t="shared" si="14"/>
        <v>178362</v>
      </c>
      <c r="Q42" s="5">
        <f t="shared" si="14"/>
        <v>600507</v>
      </c>
      <c r="R42" s="2">
        <f t="shared" si="14"/>
        <v>30334758</v>
      </c>
      <c r="S42" s="2">
        <f t="shared" si="14"/>
        <v>52254541</v>
      </c>
      <c r="T42" s="5">
        <f t="shared" si="14"/>
        <v>2315678</v>
      </c>
      <c r="U42" s="5">
        <f t="shared" si="14"/>
        <v>2635523</v>
      </c>
      <c r="V42" s="2">
        <f t="shared" si="14"/>
        <v>1984089</v>
      </c>
      <c r="W42" s="2">
        <f t="shared" si="14"/>
        <v>2022038</v>
      </c>
      <c r="X42" s="5">
        <f t="shared" si="14"/>
        <v>4687851</v>
      </c>
      <c r="Y42" s="5">
        <f t="shared" si="14"/>
        <v>6063812</v>
      </c>
      <c r="Z42" s="2">
        <f t="shared" si="14"/>
        <v>9793940</v>
      </c>
      <c r="AA42" s="2">
        <f t="shared" si="14"/>
        <v>10556261</v>
      </c>
      <c r="AB42" s="5">
        <f t="shared" si="14"/>
        <v>70846</v>
      </c>
      <c r="AC42" s="5">
        <f t="shared" si="14"/>
        <v>66572</v>
      </c>
      <c r="AD42" s="2">
        <f t="shared" si="14"/>
        <v>120553</v>
      </c>
      <c r="AE42" s="2">
        <f t="shared" si="14"/>
        <v>119129</v>
      </c>
      <c r="AF42" s="5">
        <f t="shared" si="14"/>
        <v>3870945</v>
      </c>
      <c r="AG42" s="5">
        <f t="shared" si="14"/>
        <v>5761064</v>
      </c>
      <c r="AH42" s="2">
        <f t="shared" si="14"/>
        <v>1751288</v>
      </c>
      <c r="AI42" s="2">
        <f t="shared" si="14"/>
        <v>2023476</v>
      </c>
      <c r="AJ42" s="5">
        <f t="shared" si="14"/>
        <v>39628</v>
      </c>
      <c r="AK42" s="5">
        <f t="shared" si="14"/>
        <v>39628</v>
      </c>
      <c r="AL42" s="2">
        <f t="shared" si="14"/>
        <v>2008003</v>
      </c>
      <c r="AM42" s="2">
        <f t="shared" si="14"/>
        <v>2174050</v>
      </c>
      <c r="AN42" s="5">
        <f t="shared" si="14"/>
        <v>2762690</v>
      </c>
      <c r="AO42" s="5">
        <f t="shared" si="14"/>
        <v>3078509</v>
      </c>
      <c r="AP42" s="2">
        <f t="shared" si="14"/>
        <v>710904</v>
      </c>
      <c r="AQ42" s="2">
        <f t="shared" si="14"/>
        <v>690944</v>
      </c>
      <c r="AR42" s="5">
        <f t="shared" si="14"/>
        <v>2190201</v>
      </c>
      <c r="AS42" s="5">
        <f t="shared" si="14"/>
        <v>2699616</v>
      </c>
      <c r="AT42" s="2">
        <f t="shared" si="14"/>
        <v>7328861</v>
      </c>
      <c r="AU42" s="2">
        <f t="shared" si="14"/>
        <v>9811042</v>
      </c>
      <c r="AV42" s="5">
        <f t="shared" ref="AV42:AW42" si="15">AV41+AV38</f>
        <v>235060</v>
      </c>
      <c r="AW42" s="5">
        <f t="shared" si="15"/>
        <v>262162</v>
      </c>
      <c r="AX42" s="2">
        <f t="shared" si="14"/>
        <v>696814</v>
      </c>
      <c r="AY42" s="2">
        <f t="shared" si="14"/>
        <v>669885</v>
      </c>
      <c r="AZ42" s="5">
        <f t="shared" si="14"/>
        <v>2560070</v>
      </c>
      <c r="BA42" s="5">
        <f t="shared" si="14"/>
        <v>2856384</v>
      </c>
      <c r="BB42" s="2">
        <f t="shared" si="14"/>
        <v>215162</v>
      </c>
      <c r="BC42" s="2">
        <f t="shared" si="14"/>
        <v>181465</v>
      </c>
      <c r="BD42" s="5">
        <f t="shared" si="14"/>
        <v>14424</v>
      </c>
      <c r="BE42" s="5">
        <f t="shared" si="14"/>
        <v>16514</v>
      </c>
      <c r="BF42" s="2">
        <f t="shared" si="14"/>
        <v>44826</v>
      </c>
      <c r="BG42" s="2">
        <f t="shared" si="14"/>
        <v>33717</v>
      </c>
      <c r="BH42" s="5">
        <f t="shared" si="14"/>
        <v>911176</v>
      </c>
      <c r="BI42" s="5">
        <f t="shared" si="14"/>
        <v>1157464</v>
      </c>
      <c r="BJ42" s="2">
        <f t="shared" si="14"/>
        <v>1029876</v>
      </c>
      <c r="BK42" s="2">
        <f t="shared" si="14"/>
        <v>1541737</v>
      </c>
      <c r="BL42" s="5">
        <f t="shared" si="14"/>
        <v>507190</v>
      </c>
      <c r="BM42" s="5">
        <f t="shared" si="14"/>
        <v>444673</v>
      </c>
      <c r="BN42" s="2">
        <f t="shared" si="14"/>
        <v>44061</v>
      </c>
      <c r="BO42" s="2">
        <f t="shared" si="14"/>
        <v>47763</v>
      </c>
      <c r="BP42" s="5">
        <f t="shared" si="14"/>
        <v>2954890</v>
      </c>
      <c r="BQ42" s="5">
        <f t="shared" si="14"/>
        <v>3506447</v>
      </c>
      <c r="BR42" s="2">
        <f t="shared" si="14"/>
        <v>8872124</v>
      </c>
      <c r="BS42" s="2">
        <f t="shared" ref="BS42:EA42" si="16">BS41+BS38</f>
        <v>10196322</v>
      </c>
      <c r="BT42" s="5">
        <f t="shared" si="16"/>
        <v>28228024</v>
      </c>
      <c r="BU42" s="5">
        <f t="shared" si="16"/>
        <v>39947383</v>
      </c>
      <c r="BV42" s="2">
        <f t="shared" si="16"/>
        <v>5474616</v>
      </c>
      <c r="BW42" s="2">
        <f t="shared" si="16"/>
        <v>7854125</v>
      </c>
      <c r="BX42" s="5">
        <f t="shared" si="16"/>
        <v>2592865</v>
      </c>
      <c r="BY42" s="5">
        <f t="shared" si="16"/>
        <v>2511551</v>
      </c>
      <c r="BZ42" s="2">
        <f t="shared" si="16"/>
        <v>2059118</v>
      </c>
      <c r="CA42" s="2">
        <f t="shared" si="16"/>
        <v>2162646</v>
      </c>
      <c r="CB42" s="5">
        <f t="shared" si="16"/>
        <v>252110</v>
      </c>
      <c r="CC42" s="5">
        <f t="shared" si="16"/>
        <v>312176</v>
      </c>
      <c r="CD42" s="2">
        <f t="shared" si="16"/>
        <v>793801</v>
      </c>
      <c r="CE42" s="2">
        <f t="shared" si="16"/>
        <v>824931</v>
      </c>
      <c r="CF42" s="5">
        <f t="shared" si="16"/>
        <v>77751</v>
      </c>
      <c r="CG42" s="5">
        <f t="shared" si="16"/>
        <v>91657</v>
      </c>
      <c r="CH42" s="2">
        <f t="shared" si="16"/>
        <v>355966</v>
      </c>
      <c r="CI42" s="2">
        <f t="shared" si="16"/>
        <v>407709</v>
      </c>
      <c r="CJ42" s="5">
        <f t="shared" si="16"/>
        <v>206.9</v>
      </c>
      <c r="CK42" s="5">
        <f t="shared" si="16"/>
        <v>206.9</v>
      </c>
      <c r="CL42" s="2">
        <f t="shared" si="16"/>
        <v>1557473</v>
      </c>
      <c r="CM42" s="2">
        <f t="shared" si="16"/>
        <v>1919076</v>
      </c>
      <c r="CN42" s="5">
        <f t="shared" si="16"/>
        <v>1098084</v>
      </c>
      <c r="CO42" s="5">
        <f t="shared" si="16"/>
        <v>952605</v>
      </c>
      <c r="CP42" s="2">
        <f t="shared" si="16"/>
        <v>11776615</v>
      </c>
      <c r="CQ42" s="2">
        <f t="shared" si="16"/>
        <v>11407476</v>
      </c>
      <c r="CR42" s="5">
        <f t="shared" si="16"/>
        <v>10441222</v>
      </c>
      <c r="CS42" s="5">
        <f t="shared" si="16"/>
        <v>13665821</v>
      </c>
      <c r="CT42" s="2">
        <f t="shared" si="16"/>
        <v>1529851</v>
      </c>
      <c r="CU42" s="2">
        <f t="shared" si="16"/>
        <v>1057832</v>
      </c>
      <c r="CV42" s="5">
        <f t="shared" si="16"/>
        <v>66442.7</v>
      </c>
      <c r="CW42" s="5">
        <f t="shared" si="16"/>
        <v>100616</v>
      </c>
      <c r="CX42" s="2">
        <f t="shared" si="16"/>
        <v>6264116.3000000007</v>
      </c>
      <c r="CY42" s="2">
        <f t="shared" si="16"/>
        <v>6225076.1000000006</v>
      </c>
      <c r="CZ42" s="5">
        <f t="shared" si="16"/>
        <v>31291525</v>
      </c>
      <c r="DA42" s="5">
        <f t="shared" si="16"/>
        <v>31406893</v>
      </c>
      <c r="DB42" s="2">
        <f t="shared" si="16"/>
        <v>1946417</v>
      </c>
      <c r="DC42" s="2">
        <f t="shared" si="16"/>
        <v>2345255</v>
      </c>
      <c r="DD42" s="5">
        <f t="shared" si="16"/>
        <v>675807</v>
      </c>
      <c r="DE42" s="5">
        <f t="shared" si="16"/>
        <v>803895</v>
      </c>
      <c r="DF42" s="2">
        <f t="shared" si="16"/>
        <v>621770</v>
      </c>
      <c r="DG42" s="2">
        <f t="shared" si="16"/>
        <v>580268</v>
      </c>
      <c r="DH42" s="5">
        <f t="shared" si="16"/>
        <v>140005</v>
      </c>
      <c r="DI42" s="5">
        <f t="shared" si="16"/>
        <v>184912</v>
      </c>
      <c r="DJ42" s="2">
        <f t="shared" si="16"/>
        <v>2369466</v>
      </c>
      <c r="DK42" s="2">
        <f t="shared" si="16"/>
        <v>2392376</v>
      </c>
      <c r="DL42" s="5">
        <f t="shared" si="16"/>
        <v>2136797</v>
      </c>
      <c r="DM42" s="5">
        <f t="shared" si="16"/>
        <v>2726724</v>
      </c>
      <c r="DN42" s="2">
        <f t="shared" si="16"/>
        <v>1454383</v>
      </c>
      <c r="DO42" s="2">
        <f t="shared" si="16"/>
        <v>1675092</v>
      </c>
      <c r="DP42" s="5">
        <f t="shared" si="16"/>
        <v>6410017</v>
      </c>
      <c r="DQ42" s="5">
        <f t="shared" si="16"/>
        <v>6633722</v>
      </c>
      <c r="DR42" s="2">
        <f t="shared" si="16"/>
        <v>2482269</v>
      </c>
      <c r="DS42" s="2">
        <f t="shared" si="16"/>
        <v>3807899</v>
      </c>
      <c r="DT42" s="5">
        <f t="shared" si="16"/>
        <v>984137</v>
      </c>
      <c r="DU42" s="5">
        <f t="shared" si="16"/>
        <v>1219512</v>
      </c>
      <c r="DV42" s="2">
        <f t="shared" si="16"/>
        <v>478681</v>
      </c>
      <c r="DW42" s="2">
        <f t="shared" si="16"/>
        <v>461209</v>
      </c>
      <c r="DX42" s="5">
        <f t="shared" si="16"/>
        <v>2524820</v>
      </c>
      <c r="DY42" s="5">
        <f t="shared" si="16"/>
        <v>2274113</v>
      </c>
      <c r="DZ42" s="2">
        <f t="shared" si="16"/>
        <v>369966</v>
      </c>
      <c r="EA42" s="2">
        <f t="shared" si="16"/>
        <v>359566</v>
      </c>
    </row>
    <row r="43" spans="1:131" s="1" customFormat="1" x14ac:dyDescent="0.35">
      <c r="A43" s="9" t="s">
        <v>10</v>
      </c>
      <c r="B43" s="2">
        <v>864127803.5999999</v>
      </c>
      <c r="C43" s="2">
        <v>1690968598.4000001</v>
      </c>
      <c r="D43" s="5">
        <v>279726669.69999999</v>
      </c>
      <c r="E43" s="5">
        <v>932349138.00000012</v>
      </c>
      <c r="F43" s="2">
        <v>70371094</v>
      </c>
      <c r="G43" s="2">
        <v>96698142</v>
      </c>
      <c r="H43" s="5">
        <v>10405825.4</v>
      </c>
      <c r="I43" s="5">
        <v>11626597.699999999</v>
      </c>
      <c r="J43" s="2">
        <v>57147919</v>
      </c>
      <c r="K43" s="2">
        <v>63409324</v>
      </c>
      <c r="L43" s="5">
        <v>70361443</v>
      </c>
      <c r="M43" s="5">
        <v>93917766</v>
      </c>
      <c r="N43" s="2">
        <v>28238536</v>
      </c>
      <c r="O43" s="2">
        <v>31983127</v>
      </c>
      <c r="P43" s="5">
        <v>670200</v>
      </c>
      <c r="Q43" s="5">
        <v>960032</v>
      </c>
      <c r="R43" s="2">
        <v>47241823</v>
      </c>
      <c r="S43" s="2">
        <v>87786099</v>
      </c>
      <c r="T43" s="5">
        <v>11918846</v>
      </c>
      <c r="U43" s="5">
        <v>12439055</v>
      </c>
      <c r="V43" s="2">
        <v>2326935</v>
      </c>
      <c r="W43" s="2">
        <v>2650255</v>
      </c>
      <c r="X43" s="5">
        <v>9464057</v>
      </c>
      <c r="Y43" s="5">
        <v>10411771</v>
      </c>
      <c r="Z43" s="2">
        <v>19844549</v>
      </c>
      <c r="AA43" s="2">
        <v>20351247</v>
      </c>
      <c r="AB43" s="5">
        <v>136759</v>
      </c>
      <c r="AC43" s="5">
        <v>153591</v>
      </c>
      <c r="AD43" s="2">
        <v>4508196</v>
      </c>
      <c r="AE43" s="2">
        <v>4523181</v>
      </c>
      <c r="AF43" s="5">
        <v>9824942</v>
      </c>
      <c r="AG43" s="5">
        <v>12050611</v>
      </c>
      <c r="AH43" s="2">
        <v>2554902</v>
      </c>
      <c r="AI43" s="2">
        <v>3154689</v>
      </c>
      <c r="AJ43" s="5">
        <v>308096</v>
      </c>
      <c r="AK43" s="5">
        <v>281173</v>
      </c>
      <c r="AL43" s="2">
        <v>5854253</v>
      </c>
      <c r="AM43" s="2">
        <v>7443252</v>
      </c>
      <c r="AN43" s="5">
        <v>3591825</v>
      </c>
      <c r="AO43" s="5">
        <v>3981827</v>
      </c>
      <c r="AP43" s="2">
        <v>1632186</v>
      </c>
      <c r="AQ43" s="2">
        <v>1724957</v>
      </c>
      <c r="AR43" s="5">
        <v>2531904</v>
      </c>
      <c r="AS43" s="5">
        <v>3237674</v>
      </c>
      <c r="AT43" s="2">
        <v>7892712</v>
      </c>
      <c r="AU43" s="2">
        <v>11451516</v>
      </c>
      <c r="AV43" s="5">
        <v>851606</v>
      </c>
      <c r="AW43" s="5">
        <v>1009700</v>
      </c>
      <c r="AX43" s="2">
        <v>647527</v>
      </c>
      <c r="AY43" s="2">
        <v>721568</v>
      </c>
      <c r="AZ43" s="5">
        <v>2537958</v>
      </c>
      <c r="BA43" s="5">
        <v>3496337</v>
      </c>
      <c r="BB43" s="2">
        <v>1002200</v>
      </c>
      <c r="BC43" s="2">
        <v>989720</v>
      </c>
      <c r="BD43" s="5">
        <v>136791</v>
      </c>
      <c r="BE43" s="5">
        <v>142885</v>
      </c>
      <c r="BF43" s="2">
        <v>419267</v>
      </c>
      <c r="BG43" s="2">
        <v>374142</v>
      </c>
      <c r="BH43" s="5">
        <v>1392495</v>
      </c>
      <c r="BI43" s="5">
        <v>1524405</v>
      </c>
      <c r="BJ43" s="2">
        <v>3052133</v>
      </c>
      <c r="BK43" s="2">
        <v>3278115</v>
      </c>
      <c r="BL43" s="5">
        <v>1457135</v>
      </c>
      <c r="BM43" s="5">
        <v>1757648</v>
      </c>
      <c r="BN43" s="2">
        <v>151716</v>
      </c>
      <c r="BO43" s="2">
        <v>149522</v>
      </c>
      <c r="BP43" s="5">
        <v>4083374</v>
      </c>
      <c r="BQ43" s="5">
        <v>4636065</v>
      </c>
      <c r="BR43" s="2">
        <v>11134565</v>
      </c>
      <c r="BS43" s="2">
        <v>14539142</v>
      </c>
      <c r="BT43" s="5">
        <v>44975005</v>
      </c>
      <c r="BU43" s="5">
        <v>66970766</v>
      </c>
      <c r="BV43" s="2">
        <v>7217709</v>
      </c>
      <c r="BW43" s="2">
        <v>11364805</v>
      </c>
      <c r="BX43" s="5">
        <v>6455924</v>
      </c>
      <c r="BY43" s="5">
        <v>7139937</v>
      </c>
      <c r="BZ43" s="2">
        <v>5192157</v>
      </c>
      <c r="CA43" s="2">
        <v>6179949</v>
      </c>
      <c r="CB43" s="5">
        <v>2088967</v>
      </c>
      <c r="CC43" s="5">
        <v>2032505</v>
      </c>
      <c r="CD43" s="2">
        <v>1841987</v>
      </c>
      <c r="CE43" s="2">
        <v>2010452</v>
      </c>
      <c r="CF43" s="5">
        <v>1134177</v>
      </c>
      <c r="CG43" s="5">
        <v>1106181</v>
      </c>
      <c r="CH43" s="2">
        <v>788683</v>
      </c>
      <c r="CI43" s="2">
        <v>851924</v>
      </c>
      <c r="CJ43" s="5">
        <v>123182.1</v>
      </c>
      <c r="CK43" s="5">
        <v>123182.1</v>
      </c>
      <c r="CL43" s="2">
        <v>2413437</v>
      </c>
      <c r="CM43" s="2">
        <v>3034317</v>
      </c>
      <c r="CN43" s="5">
        <v>1970308</v>
      </c>
      <c r="CO43" s="5">
        <v>2244587</v>
      </c>
      <c r="CP43" s="2">
        <v>12765850</v>
      </c>
      <c r="CQ43" s="2">
        <v>19023917</v>
      </c>
      <c r="CR43" s="5">
        <v>11036278</v>
      </c>
      <c r="CS43" s="5">
        <v>16759086</v>
      </c>
      <c r="CT43" s="2">
        <v>1530838</v>
      </c>
      <c r="CU43" s="2">
        <v>2028697</v>
      </c>
      <c r="CV43" s="5">
        <v>889656.5</v>
      </c>
      <c r="CW43" s="5">
        <v>918508.9</v>
      </c>
      <c r="CX43" s="2">
        <v>14402947.9</v>
      </c>
      <c r="CY43" s="2">
        <v>17325368.700000003</v>
      </c>
      <c r="CZ43" s="5">
        <v>28468755</v>
      </c>
      <c r="DA43" s="5">
        <v>33372215</v>
      </c>
      <c r="DB43" s="2">
        <v>7327511</v>
      </c>
      <c r="DC43" s="2">
        <v>8599625</v>
      </c>
      <c r="DD43" s="5">
        <v>2591984</v>
      </c>
      <c r="DE43" s="5">
        <v>2512532</v>
      </c>
      <c r="DF43" s="2">
        <v>1213533</v>
      </c>
      <c r="DG43" s="2">
        <v>1151424</v>
      </c>
      <c r="DH43" s="5">
        <v>724683</v>
      </c>
      <c r="DI43" s="5">
        <v>801966</v>
      </c>
      <c r="DJ43" s="2">
        <v>5552236</v>
      </c>
      <c r="DK43" s="2">
        <v>5754431</v>
      </c>
      <c r="DL43" s="5">
        <v>5207950</v>
      </c>
      <c r="DM43" s="5">
        <v>6029638</v>
      </c>
      <c r="DN43" s="2">
        <v>2513698</v>
      </c>
      <c r="DO43" s="2">
        <v>2820631</v>
      </c>
      <c r="DP43" s="5">
        <v>7336937</v>
      </c>
      <c r="DQ43" s="5">
        <v>7710326</v>
      </c>
      <c r="DR43" s="2">
        <v>5197942</v>
      </c>
      <c r="DS43" s="2">
        <v>8240230</v>
      </c>
      <c r="DT43" s="5">
        <v>3020487</v>
      </c>
      <c r="DU43" s="5">
        <v>2973285</v>
      </c>
      <c r="DV43" s="2">
        <v>1699483</v>
      </c>
      <c r="DW43" s="2">
        <v>1609970</v>
      </c>
      <c r="DX43" s="5">
        <v>3813259</v>
      </c>
      <c r="DY43" s="5">
        <v>3894747</v>
      </c>
      <c r="DZ43" s="2">
        <v>1211800</v>
      </c>
      <c r="EA43" s="2">
        <v>1179122</v>
      </c>
    </row>
    <row r="44" spans="1:131" x14ac:dyDescent="0.35">
      <c r="B44" s="22"/>
      <c r="C44" s="22"/>
      <c r="D44" s="23"/>
      <c r="E44" s="23"/>
      <c r="F44" s="22"/>
      <c r="G44" s="22"/>
      <c r="H44" s="23"/>
      <c r="I44" s="23"/>
      <c r="J44" s="22"/>
      <c r="K44" s="22"/>
      <c r="L44" s="23"/>
      <c r="M44" s="23"/>
      <c r="N44" s="22"/>
      <c r="O44" s="22"/>
      <c r="P44" s="23"/>
      <c r="Q44" s="23"/>
      <c r="R44" s="22"/>
      <c r="S44" s="22"/>
      <c r="T44" s="23"/>
      <c r="U44" s="23"/>
      <c r="V44" s="22"/>
      <c r="W44" s="22"/>
      <c r="X44" s="23"/>
      <c r="Y44" s="23"/>
      <c r="Z44" s="22"/>
      <c r="AA44" s="22"/>
      <c r="AB44" s="23"/>
      <c r="AC44" s="23"/>
      <c r="AD44" s="22"/>
      <c r="AE44" s="22"/>
      <c r="AF44" s="23"/>
      <c r="AG44" s="23"/>
      <c r="AH44" s="22"/>
      <c r="AI44" s="22"/>
      <c r="AJ44" s="23"/>
      <c r="AK44" s="23"/>
      <c r="AL44" s="22"/>
      <c r="AM44" s="22"/>
      <c r="AN44" s="23"/>
      <c r="AO44" s="23"/>
      <c r="AP44" s="22"/>
      <c r="AQ44" s="22"/>
      <c r="AR44" s="23"/>
      <c r="AS44" s="23"/>
      <c r="AT44" s="22"/>
      <c r="AU44" s="22"/>
      <c r="AV44" s="23"/>
      <c r="AW44" s="23"/>
      <c r="AX44" s="22"/>
      <c r="AY44" s="22"/>
      <c r="AZ44" s="23"/>
      <c r="BA44" s="23"/>
      <c r="BB44" s="22"/>
      <c r="BC44" s="22"/>
      <c r="BD44" s="23"/>
      <c r="BE44" s="23"/>
      <c r="BF44" s="22"/>
      <c r="BG44" s="22"/>
      <c r="BH44" s="23"/>
      <c r="BI44" s="23"/>
      <c r="BJ44" s="22"/>
      <c r="BK44" s="22"/>
      <c r="BL44" s="23"/>
      <c r="BM44" s="23"/>
      <c r="BN44" s="22"/>
      <c r="BO44" s="22"/>
      <c r="BP44" s="23"/>
      <c r="BQ44" s="23"/>
      <c r="BR44" s="22"/>
      <c r="BS44" s="22"/>
      <c r="BT44" s="23"/>
      <c r="BU44" s="23"/>
      <c r="BV44" s="22"/>
      <c r="BW44" s="22"/>
      <c r="BX44" s="23"/>
      <c r="BY44" s="23"/>
      <c r="BZ44" s="22"/>
      <c r="CA44" s="22"/>
      <c r="CB44" s="23"/>
      <c r="CC44" s="23"/>
      <c r="CD44" s="22"/>
      <c r="CE44" s="22"/>
      <c r="CF44" s="23"/>
      <c r="CG44" s="23"/>
      <c r="CH44" s="22"/>
      <c r="CI44" s="22"/>
      <c r="CJ44" s="23"/>
      <c r="CK44" s="23"/>
      <c r="CL44" s="22"/>
      <c r="CM44" s="22"/>
      <c r="CN44" s="23"/>
      <c r="CO44" s="23"/>
      <c r="CP44" s="22"/>
      <c r="CQ44" s="22"/>
      <c r="CR44" s="23"/>
      <c r="CS44" s="23"/>
      <c r="CT44" s="22"/>
      <c r="CU44" s="22"/>
      <c r="CV44" s="23"/>
      <c r="CW44" s="23"/>
      <c r="CX44" s="22"/>
      <c r="CY44" s="22"/>
      <c r="CZ44" s="23"/>
      <c r="DA44" s="23"/>
      <c r="DB44" s="22"/>
      <c r="DC44" s="22"/>
      <c r="DD44" s="23"/>
      <c r="DE44" s="23"/>
      <c r="DF44" s="22"/>
      <c r="DG44" s="22"/>
      <c r="DH44" s="23"/>
      <c r="DI44" s="23"/>
      <c r="DJ44" s="22"/>
      <c r="DK44" s="22"/>
      <c r="DL44" s="23"/>
      <c r="DM44" s="23"/>
      <c r="DN44" s="22"/>
      <c r="DO44" s="22"/>
      <c r="DP44" s="23"/>
      <c r="DQ44" s="23"/>
      <c r="DR44" s="22"/>
      <c r="DS44" s="22"/>
      <c r="DT44" s="23"/>
      <c r="DU44" s="23"/>
      <c r="DV44" s="22"/>
      <c r="DW44" s="22"/>
      <c r="DX44" s="23"/>
      <c r="DY44" s="23"/>
      <c r="DZ44" s="22"/>
      <c r="EA44" s="22"/>
    </row>
    <row r="45" spans="1:131" x14ac:dyDescent="0.35">
      <c r="A45" s="9" t="s">
        <v>32</v>
      </c>
      <c r="B45" s="22"/>
      <c r="C45" s="22"/>
      <c r="D45" s="23"/>
      <c r="E45" s="23"/>
      <c r="F45" s="22"/>
      <c r="G45" s="22"/>
      <c r="H45" s="23"/>
      <c r="I45" s="23"/>
      <c r="J45" s="22"/>
      <c r="K45" s="22"/>
      <c r="L45" s="23"/>
      <c r="M45" s="23"/>
      <c r="N45" s="22"/>
      <c r="O45" s="22"/>
      <c r="P45" s="23"/>
      <c r="Q45" s="23"/>
      <c r="R45" s="22"/>
      <c r="S45" s="22"/>
      <c r="T45" s="23"/>
      <c r="U45" s="23"/>
      <c r="V45" s="22"/>
      <c r="W45" s="22"/>
      <c r="X45" s="23"/>
      <c r="Y45" s="23"/>
      <c r="Z45" s="22"/>
      <c r="AA45" s="22"/>
      <c r="AB45" s="23"/>
      <c r="AC45" s="23"/>
      <c r="AD45" s="22"/>
      <c r="AE45" s="22"/>
      <c r="AF45" s="23"/>
      <c r="AG45" s="23"/>
      <c r="AH45" s="22"/>
      <c r="AI45" s="22"/>
      <c r="AJ45" s="23"/>
      <c r="AK45" s="23"/>
      <c r="AL45" s="22"/>
      <c r="AM45" s="22"/>
      <c r="AN45" s="23"/>
      <c r="AO45" s="23"/>
      <c r="AP45" s="22"/>
      <c r="AQ45" s="22"/>
      <c r="AR45" s="23"/>
      <c r="AS45" s="23"/>
      <c r="AT45" s="22"/>
      <c r="AU45" s="22"/>
      <c r="AV45" s="23"/>
      <c r="AW45" s="23"/>
      <c r="AX45" s="22"/>
      <c r="AY45" s="22"/>
      <c r="AZ45" s="23"/>
      <c r="BA45" s="23"/>
      <c r="BB45" s="22"/>
      <c r="BC45" s="22"/>
      <c r="BD45" s="23"/>
      <c r="BE45" s="23"/>
      <c r="BF45" s="22"/>
      <c r="BG45" s="22"/>
      <c r="BH45" s="23"/>
      <c r="BI45" s="23"/>
      <c r="BJ45" s="22"/>
      <c r="BK45" s="22"/>
      <c r="BL45" s="23"/>
      <c r="BM45" s="23"/>
      <c r="BN45" s="22"/>
      <c r="BO45" s="22"/>
      <c r="BP45" s="23"/>
      <c r="BQ45" s="23"/>
      <c r="BR45" s="22"/>
      <c r="BS45" s="22"/>
      <c r="BT45" s="23"/>
      <c r="BU45" s="23"/>
      <c r="BV45" s="22"/>
      <c r="BW45" s="22"/>
      <c r="BX45" s="23"/>
      <c r="BY45" s="23"/>
      <c r="BZ45" s="22"/>
      <c r="CA45" s="22"/>
      <c r="CB45" s="23"/>
      <c r="CC45" s="23"/>
      <c r="CD45" s="22"/>
      <c r="CE45" s="22"/>
      <c r="CF45" s="23"/>
      <c r="CG45" s="23"/>
      <c r="CH45" s="22"/>
      <c r="CI45" s="22"/>
      <c r="CJ45" s="23"/>
      <c r="CK45" s="23"/>
      <c r="CL45" s="22"/>
      <c r="CM45" s="22"/>
      <c r="CN45" s="23"/>
      <c r="CO45" s="23"/>
      <c r="CP45" s="22"/>
      <c r="CQ45" s="22"/>
      <c r="CR45" s="23"/>
      <c r="CS45" s="23"/>
      <c r="CT45" s="22"/>
      <c r="CU45" s="22"/>
      <c r="CV45" s="23"/>
      <c r="CW45" s="23"/>
      <c r="CX45" s="22"/>
      <c r="CY45" s="22"/>
      <c r="CZ45" s="23"/>
      <c r="DA45" s="23"/>
      <c r="DB45" s="22"/>
      <c r="DC45" s="22"/>
      <c r="DD45" s="23"/>
      <c r="DE45" s="23"/>
      <c r="DF45" s="22"/>
      <c r="DG45" s="22"/>
      <c r="DH45" s="23"/>
      <c r="DI45" s="23"/>
      <c r="DJ45" s="22"/>
      <c r="DK45" s="22"/>
      <c r="DL45" s="23"/>
      <c r="DM45" s="23"/>
      <c r="DN45" s="22"/>
      <c r="DO45" s="22"/>
      <c r="DP45" s="23"/>
      <c r="DQ45" s="23"/>
      <c r="DR45" s="22"/>
      <c r="DS45" s="22"/>
      <c r="DT45" s="23"/>
      <c r="DU45" s="23"/>
      <c r="DV45" s="22"/>
      <c r="DW45" s="22"/>
      <c r="DX45" s="23"/>
      <c r="DY45" s="23"/>
      <c r="DZ45" s="22"/>
      <c r="EA45" s="22"/>
    </row>
    <row r="46" spans="1:131" x14ac:dyDescent="0.35">
      <c r="A46" s="10" t="s">
        <v>33</v>
      </c>
      <c r="B46" s="22">
        <v>-910663.50000000047</v>
      </c>
      <c r="C46" s="22">
        <v>6897146.8999999994</v>
      </c>
      <c r="D46" s="23">
        <v>-4969346.8</v>
      </c>
      <c r="E46" s="23">
        <v>-3385374</v>
      </c>
      <c r="F46" s="22">
        <v>-753344</v>
      </c>
      <c r="G46" s="22">
        <v>-799234</v>
      </c>
      <c r="H46" s="23">
        <v>-867051.10000000009</v>
      </c>
      <c r="I46" s="23">
        <v>-797622.3</v>
      </c>
      <c r="J46" s="22">
        <v>1129764</v>
      </c>
      <c r="K46" s="22">
        <v>1642383</v>
      </c>
      <c r="L46" s="23">
        <v>250891</v>
      </c>
      <c r="M46" s="23">
        <v>808436</v>
      </c>
      <c r="N46" s="22">
        <v>231679</v>
      </c>
      <c r="O46" s="22">
        <v>341325</v>
      </c>
      <c r="P46" s="23">
        <v>79695</v>
      </c>
      <c r="Q46" s="23">
        <v>49765</v>
      </c>
      <c r="R46" s="22">
        <v>1452982</v>
      </c>
      <c r="S46" s="22">
        <v>2440149</v>
      </c>
      <c r="T46" s="23">
        <v>468426</v>
      </c>
      <c r="U46" s="23">
        <v>260637</v>
      </c>
      <c r="V46" s="22">
        <v>-15791</v>
      </c>
      <c r="W46" s="22">
        <v>-3736</v>
      </c>
      <c r="X46" s="23">
        <v>-12218</v>
      </c>
      <c r="Y46" s="23">
        <v>-39146</v>
      </c>
      <c r="Z46" s="22">
        <v>475211</v>
      </c>
      <c r="AA46" s="22">
        <v>319161</v>
      </c>
      <c r="AB46" s="23">
        <v>11911</v>
      </c>
      <c r="AC46" s="23">
        <v>40037</v>
      </c>
      <c r="AD46" s="22">
        <v>517936</v>
      </c>
      <c r="AE46" s="22">
        <v>513710</v>
      </c>
      <c r="AF46" s="23">
        <v>461581</v>
      </c>
      <c r="AG46" s="23">
        <v>384619</v>
      </c>
      <c r="AH46" s="22">
        <v>5865</v>
      </c>
      <c r="AI46" s="22">
        <v>51036</v>
      </c>
      <c r="AJ46" s="23">
        <v>38425</v>
      </c>
      <c r="AK46" s="23">
        <v>34383</v>
      </c>
      <c r="AL46" s="22">
        <v>177815</v>
      </c>
      <c r="AM46" s="22">
        <v>349984</v>
      </c>
      <c r="AN46" s="23">
        <v>-68960</v>
      </c>
      <c r="AO46" s="23">
        <v>-40170</v>
      </c>
      <c r="AP46" s="22">
        <v>48092</v>
      </c>
      <c r="AQ46" s="22">
        <v>106674</v>
      </c>
      <c r="AR46" s="23">
        <v>13390</v>
      </c>
      <c r="AS46" s="23">
        <v>52539</v>
      </c>
      <c r="AT46" s="22">
        <v>-61367</v>
      </c>
      <c r="AU46" s="22">
        <v>118633</v>
      </c>
      <c r="AV46" s="23">
        <v>104396</v>
      </c>
      <c r="AW46" s="23">
        <v>120354</v>
      </c>
      <c r="AX46" s="22">
        <v>-89742</v>
      </c>
      <c r="AY46" s="22">
        <v>-81435</v>
      </c>
      <c r="AZ46" s="23">
        <v>-88494</v>
      </c>
      <c r="BA46" s="23">
        <v>-11185</v>
      </c>
      <c r="BB46" s="22">
        <v>110871</v>
      </c>
      <c r="BC46" s="22">
        <v>113312</v>
      </c>
      <c r="BD46" s="23">
        <v>13625</v>
      </c>
      <c r="BE46" s="23">
        <v>14242</v>
      </c>
      <c r="BF46" s="22">
        <v>22585</v>
      </c>
      <c r="BG46" s="22">
        <v>11896</v>
      </c>
      <c r="BH46" s="23">
        <v>78596</v>
      </c>
      <c r="BI46" s="23">
        <v>75590</v>
      </c>
      <c r="BJ46" s="22">
        <v>63863</v>
      </c>
      <c r="BK46" s="22">
        <v>77589</v>
      </c>
      <c r="BL46" s="23">
        <v>-101195</v>
      </c>
      <c r="BM46" s="23">
        <v>-46775</v>
      </c>
      <c r="BN46" s="22">
        <v>-1176</v>
      </c>
      <c r="BO46" s="22">
        <v>-2147</v>
      </c>
      <c r="BP46" s="23">
        <v>-77576</v>
      </c>
      <c r="BQ46" s="23">
        <v>-68379</v>
      </c>
      <c r="BR46" s="22">
        <v>-127833</v>
      </c>
      <c r="BS46" s="22">
        <v>122962</v>
      </c>
      <c r="BT46" s="23">
        <v>-454017</v>
      </c>
      <c r="BU46" s="23">
        <v>436272</v>
      </c>
      <c r="BV46" s="22">
        <v>190156</v>
      </c>
      <c r="BW46" s="22">
        <v>194708</v>
      </c>
      <c r="BX46" s="23">
        <v>81716</v>
      </c>
      <c r="BY46" s="23">
        <v>89851</v>
      </c>
      <c r="BZ46" s="22">
        <v>206244</v>
      </c>
      <c r="CA46" s="22">
        <v>260337</v>
      </c>
      <c r="CB46" s="23">
        <v>291270</v>
      </c>
      <c r="CC46" s="23">
        <v>285039</v>
      </c>
      <c r="CD46" s="22">
        <v>31811</v>
      </c>
      <c r="CE46" s="22">
        <v>55839</v>
      </c>
      <c r="CF46" s="23">
        <v>85435</v>
      </c>
      <c r="CG46" s="23">
        <v>86988</v>
      </c>
      <c r="CH46" s="22">
        <v>23442</v>
      </c>
      <c r="CI46" s="22">
        <v>25951</v>
      </c>
      <c r="CJ46" s="23">
        <v>34236.400000000001</v>
      </c>
      <c r="CK46" s="23">
        <v>34236.400000000001</v>
      </c>
      <c r="CL46" s="22">
        <v>145479</v>
      </c>
      <c r="CM46" s="22">
        <v>122175</v>
      </c>
      <c r="CN46" s="23">
        <v>66480</v>
      </c>
      <c r="CO46" s="23">
        <v>160375</v>
      </c>
      <c r="CP46" s="22">
        <v>-102440</v>
      </c>
      <c r="CQ46" s="22">
        <v>408894</v>
      </c>
      <c r="CR46" s="23">
        <v>-523476</v>
      </c>
      <c r="CS46" s="23">
        <v>1823</v>
      </c>
      <c r="CT46" s="22">
        <v>-70834</v>
      </c>
      <c r="CU46" s="22">
        <v>56283</v>
      </c>
      <c r="CV46" s="23">
        <v>61830.400000000001</v>
      </c>
      <c r="CW46" s="23">
        <v>59070</v>
      </c>
      <c r="CX46" s="22">
        <v>231427.6</v>
      </c>
      <c r="CY46" s="22">
        <v>564107.80000000005</v>
      </c>
      <c r="CZ46" s="23">
        <v>-1881239</v>
      </c>
      <c r="DA46" s="23">
        <v>-1269023</v>
      </c>
      <c r="DB46" s="22">
        <v>308571</v>
      </c>
      <c r="DC46" s="22">
        <v>457084</v>
      </c>
      <c r="DD46" s="23">
        <v>303829</v>
      </c>
      <c r="DE46" s="23">
        <v>261348</v>
      </c>
      <c r="DF46" s="22">
        <v>20783</v>
      </c>
      <c r="DG46" s="22">
        <v>28952</v>
      </c>
      <c r="DH46" s="23">
        <v>48254</v>
      </c>
      <c r="DI46" s="23">
        <v>48102</v>
      </c>
      <c r="DJ46" s="22">
        <v>243119</v>
      </c>
      <c r="DK46" s="22">
        <v>288047</v>
      </c>
      <c r="DL46" s="23">
        <v>242509</v>
      </c>
      <c r="DM46" s="23">
        <v>230261</v>
      </c>
      <c r="DN46" s="22">
        <v>108086</v>
      </c>
      <c r="DO46" s="22">
        <v>122931</v>
      </c>
      <c r="DP46" s="23">
        <v>24655</v>
      </c>
      <c r="DQ46" s="23">
        <v>-27991</v>
      </c>
      <c r="DR46" s="22">
        <v>338654</v>
      </c>
      <c r="DS46" s="22">
        <v>590870</v>
      </c>
      <c r="DT46" s="23">
        <v>199288</v>
      </c>
      <c r="DU46" s="23">
        <v>232422</v>
      </c>
      <c r="DV46" s="22">
        <v>153621</v>
      </c>
      <c r="DW46" s="22">
        <v>137105</v>
      </c>
      <c r="DX46" s="23">
        <v>51707</v>
      </c>
      <c r="DY46" s="23">
        <v>75349</v>
      </c>
      <c r="DZ46" s="22">
        <v>105234</v>
      </c>
      <c r="EA46" s="22">
        <v>105528</v>
      </c>
    </row>
    <row r="47" spans="1:131" x14ac:dyDescent="0.35">
      <c r="A47" s="28" t="s">
        <v>34</v>
      </c>
      <c r="B47" s="24">
        <v>44702208.700000003</v>
      </c>
      <c r="C47" s="24">
        <v>79764203.900000006</v>
      </c>
      <c r="D47" s="25">
        <v>16510829.9</v>
      </c>
      <c r="E47" s="25">
        <v>39129338.799999997</v>
      </c>
      <c r="F47" s="24">
        <v>4801108</v>
      </c>
      <c r="G47" s="24">
        <v>5731472</v>
      </c>
      <c r="H47" s="25">
        <v>843586.8</v>
      </c>
      <c r="I47" s="25">
        <v>1008814.3</v>
      </c>
      <c r="J47" s="24">
        <v>-1318924</v>
      </c>
      <c r="K47" s="24">
        <v>-995226</v>
      </c>
      <c r="L47" s="25">
        <v>708911</v>
      </c>
      <c r="M47" s="25">
        <v>1826574</v>
      </c>
      <c r="N47" s="24">
        <v>1360926</v>
      </c>
      <c r="O47" s="24">
        <v>1594108</v>
      </c>
      <c r="P47" s="25">
        <v>11249</v>
      </c>
      <c r="Q47" s="25">
        <v>61792</v>
      </c>
      <c r="R47" s="24">
        <v>2514565</v>
      </c>
      <c r="S47" s="24">
        <v>5943318</v>
      </c>
      <c r="T47" s="25">
        <v>1342794</v>
      </c>
      <c r="U47" s="25">
        <v>1689042</v>
      </c>
      <c r="V47" s="24">
        <v>166128</v>
      </c>
      <c r="W47" s="24">
        <v>192298</v>
      </c>
      <c r="X47" s="25">
        <v>609036</v>
      </c>
      <c r="Y47" s="25">
        <v>741767</v>
      </c>
      <c r="Z47" s="24">
        <v>768975</v>
      </c>
      <c r="AA47" s="24">
        <v>858202</v>
      </c>
      <c r="AB47" s="25">
        <v>1378</v>
      </c>
      <c r="AC47" s="25">
        <v>-27708</v>
      </c>
      <c r="AD47" s="24">
        <v>47798</v>
      </c>
      <c r="AE47" s="24">
        <v>52525</v>
      </c>
      <c r="AF47" s="25">
        <v>499823</v>
      </c>
      <c r="AG47" s="25">
        <v>614289</v>
      </c>
      <c r="AH47" s="24">
        <v>202835</v>
      </c>
      <c r="AI47" s="24">
        <v>247477</v>
      </c>
      <c r="AJ47" s="25">
        <v>-1790</v>
      </c>
      <c r="AK47" s="25">
        <v>2724</v>
      </c>
      <c r="AL47" s="24">
        <v>292073</v>
      </c>
      <c r="AM47" s="24">
        <v>341663</v>
      </c>
      <c r="AN47" s="25">
        <v>313830</v>
      </c>
      <c r="AO47" s="25">
        <v>347585</v>
      </c>
      <c r="AP47" s="24">
        <v>7737</v>
      </c>
      <c r="AQ47" s="24">
        <v>-72491</v>
      </c>
      <c r="AR47" s="25">
        <v>151942</v>
      </c>
      <c r="AS47" s="25">
        <v>197906</v>
      </c>
      <c r="AT47" s="24">
        <v>742690</v>
      </c>
      <c r="AU47" s="24">
        <v>940690</v>
      </c>
      <c r="AV47" s="25">
        <v>28650</v>
      </c>
      <c r="AW47" s="25">
        <v>40629</v>
      </c>
      <c r="AX47" s="24">
        <v>45359</v>
      </c>
      <c r="AY47" s="24">
        <v>60094</v>
      </c>
      <c r="AZ47" s="25">
        <v>230287</v>
      </c>
      <c r="BA47" s="25">
        <v>300713</v>
      </c>
      <c r="BB47" s="24">
        <v>15648</v>
      </c>
      <c r="BC47" s="24">
        <v>20668</v>
      </c>
      <c r="BD47" s="25">
        <v>1047</v>
      </c>
      <c r="BE47" s="25">
        <v>2429</v>
      </c>
      <c r="BF47" s="24">
        <v>3313</v>
      </c>
      <c r="BG47" s="24">
        <v>14361</v>
      </c>
      <c r="BH47" s="25">
        <v>101574</v>
      </c>
      <c r="BI47" s="25">
        <v>135465</v>
      </c>
      <c r="BJ47" s="24">
        <v>79039</v>
      </c>
      <c r="BK47" s="24">
        <v>133646</v>
      </c>
      <c r="BL47" s="25">
        <v>68744</v>
      </c>
      <c r="BM47" s="25">
        <v>80068</v>
      </c>
      <c r="BN47" s="24">
        <v>3085</v>
      </c>
      <c r="BO47" s="24">
        <v>7489</v>
      </c>
      <c r="BP47" s="25">
        <v>231487</v>
      </c>
      <c r="BQ47" s="25">
        <v>282086</v>
      </c>
      <c r="BR47" s="24">
        <v>879715</v>
      </c>
      <c r="BS47" s="24">
        <v>1103242</v>
      </c>
      <c r="BT47" s="25">
        <v>3154307</v>
      </c>
      <c r="BU47" s="25">
        <v>4844465</v>
      </c>
      <c r="BV47" s="24">
        <v>558308</v>
      </c>
      <c r="BW47" s="24">
        <v>820627</v>
      </c>
      <c r="BX47" s="25">
        <v>429577</v>
      </c>
      <c r="BY47" s="25">
        <v>503974</v>
      </c>
      <c r="BZ47" s="24">
        <v>252197</v>
      </c>
      <c r="CA47" s="24">
        <v>349379</v>
      </c>
      <c r="CB47" s="25">
        <v>-31806</v>
      </c>
      <c r="CC47" s="25">
        <v>-14341</v>
      </c>
      <c r="CD47" s="24">
        <v>74746</v>
      </c>
      <c r="CE47" s="24">
        <v>82591</v>
      </c>
      <c r="CF47" s="25">
        <v>41201</v>
      </c>
      <c r="CG47" s="25">
        <v>45991</v>
      </c>
      <c r="CH47" s="24">
        <v>43894</v>
      </c>
      <c r="CI47" s="24">
        <v>54857</v>
      </c>
      <c r="CJ47" s="25">
        <v>666.80000000000007</v>
      </c>
      <c r="CK47" s="25">
        <v>666.80000000000007</v>
      </c>
      <c r="CL47" s="24">
        <v>124403</v>
      </c>
      <c r="CM47" s="24">
        <v>185103</v>
      </c>
      <c r="CN47" s="25">
        <v>106526</v>
      </c>
      <c r="CO47" s="25">
        <v>130737</v>
      </c>
      <c r="CP47" s="24">
        <v>1040540</v>
      </c>
      <c r="CQ47" s="24">
        <v>1479420</v>
      </c>
      <c r="CR47" s="25">
        <v>1006024</v>
      </c>
      <c r="CS47" s="25">
        <v>1321574</v>
      </c>
      <c r="CT47" s="24">
        <v>75146</v>
      </c>
      <c r="CU47" s="24">
        <v>129658</v>
      </c>
      <c r="CV47" s="25">
        <v>24226.2</v>
      </c>
      <c r="CW47" s="25">
        <v>27117.200000000001</v>
      </c>
      <c r="CX47" s="24">
        <v>723791</v>
      </c>
      <c r="CY47" s="24">
        <v>986838.8</v>
      </c>
      <c r="CZ47" s="25">
        <v>2433166</v>
      </c>
      <c r="DA47" s="25">
        <v>2981595</v>
      </c>
      <c r="DB47" s="24">
        <v>289315</v>
      </c>
      <c r="DC47" s="24">
        <v>359221</v>
      </c>
      <c r="DD47" s="25">
        <v>42009</v>
      </c>
      <c r="DE47" s="25">
        <v>105598</v>
      </c>
      <c r="DF47" s="24">
        <v>59190</v>
      </c>
      <c r="DG47" s="24">
        <v>68966</v>
      </c>
      <c r="DH47" s="25">
        <v>18506</v>
      </c>
      <c r="DI47" s="25">
        <v>32291</v>
      </c>
      <c r="DJ47" s="24">
        <v>244839</v>
      </c>
      <c r="DK47" s="24">
        <v>299209</v>
      </c>
      <c r="DL47" s="25">
        <v>215826</v>
      </c>
      <c r="DM47" s="25">
        <v>347353</v>
      </c>
      <c r="DN47" s="24">
        <v>131976</v>
      </c>
      <c r="DO47" s="24">
        <v>227187</v>
      </c>
      <c r="DP47" s="25">
        <v>625696</v>
      </c>
      <c r="DQ47" s="25">
        <v>678257</v>
      </c>
      <c r="DR47" s="24">
        <v>334767</v>
      </c>
      <c r="DS47" s="24">
        <v>521109</v>
      </c>
      <c r="DT47" s="25">
        <v>118114</v>
      </c>
      <c r="DU47" s="25">
        <v>161150</v>
      </c>
      <c r="DV47" s="24">
        <v>55292</v>
      </c>
      <c r="DW47" s="24">
        <v>79961</v>
      </c>
      <c r="DX47" s="25">
        <v>205444</v>
      </c>
      <c r="DY47" s="25">
        <v>297207</v>
      </c>
      <c r="DZ47" s="24">
        <v>38873</v>
      </c>
      <c r="EA47" s="24">
        <v>49392</v>
      </c>
    </row>
    <row r="48" spans="1:131" s="1" customFormat="1" x14ac:dyDescent="0.35">
      <c r="A48" s="9" t="s">
        <v>16</v>
      </c>
      <c r="B48" s="2">
        <v>43791545.200000003</v>
      </c>
      <c r="C48" s="2">
        <v>86661350.800000012</v>
      </c>
      <c r="D48" s="5">
        <v>11541483.100000001</v>
      </c>
      <c r="E48" s="5">
        <v>35743964.799999997</v>
      </c>
      <c r="F48" s="2">
        <v>4047764</v>
      </c>
      <c r="G48" s="2">
        <v>4932238</v>
      </c>
      <c r="H48" s="5">
        <v>-23464.299999999988</v>
      </c>
      <c r="I48" s="5">
        <v>211192.00000000006</v>
      </c>
      <c r="J48" s="2">
        <v>-189160</v>
      </c>
      <c r="K48" s="2">
        <v>647157</v>
      </c>
      <c r="L48" s="5">
        <v>959802</v>
      </c>
      <c r="M48" s="5">
        <v>2635010</v>
      </c>
      <c r="N48" s="2">
        <v>1592605</v>
      </c>
      <c r="O48" s="2">
        <v>1935433</v>
      </c>
      <c r="P48" s="5">
        <v>90944</v>
      </c>
      <c r="Q48" s="5">
        <v>111557</v>
      </c>
      <c r="R48" s="2">
        <v>3967547</v>
      </c>
      <c r="S48" s="2">
        <v>8383467</v>
      </c>
      <c r="T48" s="5">
        <v>1811220</v>
      </c>
      <c r="U48" s="5">
        <v>1949679</v>
      </c>
      <c r="V48" s="2">
        <v>150337</v>
      </c>
      <c r="W48" s="2">
        <v>188562</v>
      </c>
      <c r="X48" s="5">
        <v>596818</v>
      </c>
      <c r="Y48" s="5">
        <v>702621</v>
      </c>
      <c r="Z48" s="2">
        <v>1244186</v>
      </c>
      <c r="AA48" s="2">
        <v>1177363</v>
      </c>
      <c r="AB48" s="5">
        <v>13289</v>
      </c>
      <c r="AC48" s="5">
        <v>12329</v>
      </c>
      <c r="AD48" s="2">
        <v>565734</v>
      </c>
      <c r="AE48" s="2">
        <v>566235</v>
      </c>
      <c r="AF48" s="5">
        <v>961404</v>
      </c>
      <c r="AG48" s="5">
        <v>998908</v>
      </c>
      <c r="AH48" s="2">
        <v>208700</v>
      </c>
      <c r="AI48" s="2">
        <v>298513</v>
      </c>
      <c r="AJ48" s="5">
        <v>36635</v>
      </c>
      <c r="AK48" s="5">
        <v>37107</v>
      </c>
      <c r="AL48" s="2">
        <v>469888</v>
      </c>
      <c r="AM48" s="2">
        <v>691647</v>
      </c>
      <c r="AN48" s="5">
        <v>244870</v>
      </c>
      <c r="AO48" s="5">
        <v>307415</v>
      </c>
      <c r="AP48" s="2">
        <v>55829</v>
      </c>
      <c r="AQ48" s="2">
        <v>34183</v>
      </c>
      <c r="AR48" s="5">
        <v>165332</v>
      </c>
      <c r="AS48" s="5">
        <v>250445</v>
      </c>
      <c r="AT48" s="2">
        <v>681323</v>
      </c>
      <c r="AU48" s="2">
        <v>1059323</v>
      </c>
      <c r="AV48" s="5">
        <v>133046</v>
      </c>
      <c r="AW48" s="5">
        <v>160983</v>
      </c>
      <c r="AX48" s="2">
        <v>-44383</v>
      </c>
      <c r="AY48" s="2">
        <v>-21341</v>
      </c>
      <c r="AZ48" s="5">
        <v>141793</v>
      </c>
      <c r="BA48" s="5">
        <v>289528</v>
      </c>
      <c r="BB48" s="2">
        <v>126519</v>
      </c>
      <c r="BC48" s="2">
        <v>133980</v>
      </c>
      <c r="BD48" s="5">
        <v>14672</v>
      </c>
      <c r="BE48" s="5">
        <v>16671</v>
      </c>
      <c r="BF48" s="2">
        <v>25898</v>
      </c>
      <c r="BG48" s="2">
        <v>26257</v>
      </c>
      <c r="BH48" s="5">
        <v>180170</v>
      </c>
      <c r="BI48" s="5">
        <v>211055</v>
      </c>
      <c r="BJ48" s="2">
        <v>142902</v>
      </c>
      <c r="BK48" s="2">
        <v>211235</v>
      </c>
      <c r="BL48" s="5">
        <v>-32451</v>
      </c>
      <c r="BM48" s="5">
        <v>33293</v>
      </c>
      <c r="BN48" s="2">
        <v>1909</v>
      </c>
      <c r="BO48" s="2">
        <v>5342</v>
      </c>
      <c r="BP48" s="5">
        <v>153911</v>
      </c>
      <c r="BQ48" s="5">
        <v>213707</v>
      </c>
      <c r="BR48" s="2">
        <v>751882</v>
      </c>
      <c r="BS48" s="2">
        <v>1226204</v>
      </c>
      <c r="BT48" s="5">
        <v>2700290</v>
      </c>
      <c r="BU48" s="5">
        <v>5280737</v>
      </c>
      <c r="BV48" s="2">
        <v>748464</v>
      </c>
      <c r="BW48" s="2">
        <v>1015335</v>
      </c>
      <c r="BX48" s="5">
        <v>511293</v>
      </c>
      <c r="BY48" s="5">
        <v>593825</v>
      </c>
      <c r="BZ48" s="2">
        <v>458441</v>
      </c>
      <c r="CA48" s="2">
        <v>609716</v>
      </c>
      <c r="CB48" s="5">
        <v>259464</v>
      </c>
      <c r="CC48" s="5">
        <v>270698</v>
      </c>
      <c r="CD48" s="2">
        <v>106557</v>
      </c>
      <c r="CE48" s="2">
        <v>138430</v>
      </c>
      <c r="CF48" s="5">
        <v>126636</v>
      </c>
      <c r="CG48" s="5">
        <v>132979</v>
      </c>
      <c r="CH48" s="2">
        <v>67336</v>
      </c>
      <c r="CI48" s="2">
        <v>80808</v>
      </c>
      <c r="CJ48" s="5">
        <v>34903.199999999997</v>
      </c>
      <c r="CK48" s="5">
        <v>34903.199999999997</v>
      </c>
      <c r="CL48" s="2">
        <v>269882</v>
      </c>
      <c r="CM48" s="2">
        <v>307278</v>
      </c>
      <c r="CN48" s="5">
        <v>173006</v>
      </c>
      <c r="CO48" s="5">
        <v>291112</v>
      </c>
      <c r="CP48" s="2">
        <v>938100</v>
      </c>
      <c r="CQ48" s="2">
        <v>1888314</v>
      </c>
      <c r="CR48" s="5">
        <v>482548</v>
      </c>
      <c r="CS48" s="5">
        <v>1323397</v>
      </c>
      <c r="CT48" s="2">
        <v>4312</v>
      </c>
      <c r="CU48" s="2">
        <v>185941</v>
      </c>
      <c r="CV48" s="5">
        <v>86056.6</v>
      </c>
      <c r="CW48" s="5">
        <v>86187.199999999997</v>
      </c>
      <c r="CX48" s="2">
        <v>955218.60000000009</v>
      </c>
      <c r="CY48" s="2">
        <v>1550946.6</v>
      </c>
      <c r="CZ48" s="5">
        <v>551927</v>
      </c>
      <c r="DA48" s="5">
        <v>1712572</v>
      </c>
      <c r="DB48" s="2">
        <v>597886</v>
      </c>
      <c r="DC48" s="2">
        <v>816305</v>
      </c>
      <c r="DD48" s="5">
        <v>345838</v>
      </c>
      <c r="DE48" s="5">
        <v>366946</v>
      </c>
      <c r="DF48" s="2">
        <v>79973</v>
      </c>
      <c r="DG48" s="2">
        <v>97918</v>
      </c>
      <c r="DH48" s="5">
        <v>66760</v>
      </c>
      <c r="DI48" s="5">
        <v>80393</v>
      </c>
      <c r="DJ48" s="2">
        <v>487958</v>
      </c>
      <c r="DK48" s="2">
        <v>587256</v>
      </c>
      <c r="DL48" s="5">
        <v>458335</v>
      </c>
      <c r="DM48" s="5">
        <v>577614</v>
      </c>
      <c r="DN48" s="2">
        <v>240062</v>
      </c>
      <c r="DO48" s="2">
        <v>350118</v>
      </c>
      <c r="DP48" s="5">
        <v>650351</v>
      </c>
      <c r="DQ48" s="5">
        <v>650266</v>
      </c>
      <c r="DR48" s="2">
        <v>673421</v>
      </c>
      <c r="DS48" s="2">
        <v>1111979</v>
      </c>
      <c r="DT48" s="5">
        <v>317402</v>
      </c>
      <c r="DU48" s="5">
        <v>393572</v>
      </c>
      <c r="DV48" s="2">
        <v>208913</v>
      </c>
      <c r="DW48" s="2">
        <v>217066</v>
      </c>
      <c r="DX48" s="5">
        <v>257151</v>
      </c>
      <c r="DY48" s="5">
        <v>372556</v>
      </c>
      <c r="DZ48" s="2">
        <v>144107</v>
      </c>
      <c r="EA48" s="2">
        <v>154920</v>
      </c>
    </row>
    <row r="49" spans="1:131" x14ac:dyDescent="0.35">
      <c r="A49" s="28" t="s">
        <v>35</v>
      </c>
      <c r="B49" s="24">
        <v>-5094462.2999999989</v>
      </c>
      <c r="C49" s="24">
        <v>-6312253.1999999983</v>
      </c>
      <c r="D49" s="25">
        <v>877958.2</v>
      </c>
      <c r="E49" s="25">
        <v>790960.99999999953</v>
      </c>
      <c r="F49" s="24">
        <v>-2415903</v>
      </c>
      <c r="G49" s="24">
        <v>-2406620</v>
      </c>
      <c r="H49" s="25">
        <v>186516.19999999998</v>
      </c>
      <c r="I49" s="25">
        <v>165625.70000000001</v>
      </c>
      <c r="J49" s="24">
        <v>-1094002</v>
      </c>
      <c r="K49" s="24">
        <v>-1117099</v>
      </c>
      <c r="L49" s="25">
        <v>-900439</v>
      </c>
      <c r="M49" s="25">
        <v>-1075771</v>
      </c>
      <c r="N49" s="24">
        <v>128774</v>
      </c>
      <c r="O49" s="24">
        <v>60407</v>
      </c>
      <c r="P49" s="25">
        <v>3349</v>
      </c>
      <c r="Q49" s="25">
        <v>30291</v>
      </c>
      <c r="R49" s="24">
        <v>356790</v>
      </c>
      <c r="S49" s="24">
        <v>-250672</v>
      </c>
      <c r="T49" s="25">
        <v>-934504</v>
      </c>
      <c r="U49" s="25">
        <v>-906035</v>
      </c>
      <c r="V49" s="24">
        <v>-12431</v>
      </c>
      <c r="W49" s="24">
        <v>-20932</v>
      </c>
      <c r="X49" s="25">
        <v>41442</v>
      </c>
      <c r="Y49" s="25">
        <v>18668</v>
      </c>
      <c r="Z49" s="24">
        <v>-548170</v>
      </c>
      <c r="AA49" s="24">
        <v>-520668</v>
      </c>
      <c r="AB49" s="25">
        <v>-42436</v>
      </c>
      <c r="AC49" s="25">
        <v>-40539</v>
      </c>
      <c r="AD49" s="24">
        <v>-64664</v>
      </c>
      <c r="AE49" s="24">
        <v>-64652</v>
      </c>
      <c r="AF49" s="25">
        <v>66769</v>
      </c>
      <c r="AG49" s="25">
        <v>78602</v>
      </c>
      <c r="AH49" s="24">
        <v>-16076</v>
      </c>
      <c r="AI49" s="24">
        <v>-7666</v>
      </c>
      <c r="AJ49" s="25">
        <v>14967</v>
      </c>
      <c r="AK49" s="25">
        <v>14967</v>
      </c>
      <c r="AL49" s="24">
        <v>4390</v>
      </c>
      <c r="AM49" s="24">
        <v>4745</v>
      </c>
      <c r="AN49" s="25">
        <v>18036</v>
      </c>
      <c r="AO49" s="25">
        <v>17879</v>
      </c>
      <c r="AP49" s="24">
        <v>-37577</v>
      </c>
      <c r="AQ49" s="24">
        <v>-44936</v>
      </c>
      <c r="AR49" s="25">
        <v>48949</v>
      </c>
      <c r="AS49" s="25">
        <v>49473</v>
      </c>
      <c r="AT49" s="24">
        <v>-19485</v>
      </c>
      <c r="AU49" s="24">
        <v>61091</v>
      </c>
      <c r="AV49" s="25">
        <v>6090</v>
      </c>
      <c r="AW49" s="25">
        <v>-7646</v>
      </c>
      <c r="AX49" s="24">
        <v>8996</v>
      </c>
      <c r="AY49" s="24">
        <v>4503</v>
      </c>
      <c r="AZ49" s="25">
        <v>-57389</v>
      </c>
      <c r="BA49" s="25">
        <v>145</v>
      </c>
      <c r="BB49" s="24">
        <v>96660</v>
      </c>
      <c r="BC49" s="24">
        <v>91929</v>
      </c>
      <c r="BD49" s="25">
        <v>-42531</v>
      </c>
      <c r="BE49" s="25">
        <v>-55274</v>
      </c>
      <c r="BF49" s="24">
        <v>7488</v>
      </c>
      <c r="BG49" s="24">
        <v>13070</v>
      </c>
      <c r="BH49" s="25">
        <v>-9067</v>
      </c>
      <c r="BI49" s="25">
        <v>-2695</v>
      </c>
      <c r="BJ49" s="24">
        <v>-64278</v>
      </c>
      <c r="BK49" s="24">
        <v>-57004</v>
      </c>
      <c r="BL49" s="25">
        <v>-54517</v>
      </c>
      <c r="BM49" s="25">
        <v>-58298</v>
      </c>
      <c r="BN49" s="24">
        <v>11968</v>
      </c>
      <c r="BO49" s="24">
        <v>8894</v>
      </c>
      <c r="BP49" s="25">
        <v>26988</v>
      </c>
      <c r="BQ49" s="25">
        <v>26282</v>
      </c>
      <c r="BR49" s="24">
        <v>38</v>
      </c>
      <c r="BS49" s="24">
        <v>20684</v>
      </c>
      <c r="BT49" s="25">
        <v>200127.50000000003</v>
      </c>
      <c r="BU49" s="25">
        <v>81804.100000000035</v>
      </c>
      <c r="BV49" s="24">
        <v>-80262</v>
      </c>
      <c r="BW49" s="24">
        <v>-125030</v>
      </c>
      <c r="BX49" s="25">
        <v>-165973</v>
      </c>
      <c r="BY49" s="25">
        <v>-149019</v>
      </c>
      <c r="BZ49" s="24">
        <v>2892</v>
      </c>
      <c r="CA49" s="24">
        <v>23974</v>
      </c>
      <c r="CB49" s="25">
        <v>-3769</v>
      </c>
      <c r="CC49" s="25">
        <v>-3763</v>
      </c>
      <c r="CD49" s="24">
        <v>12568</v>
      </c>
      <c r="CE49" s="24">
        <v>1368</v>
      </c>
      <c r="CF49" s="25">
        <v>5859</v>
      </c>
      <c r="CG49" s="25">
        <v>5860</v>
      </c>
      <c r="CH49" s="24">
        <v>13280</v>
      </c>
      <c r="CI49" s="24">
        <v>13427</v>
      </c>
      <c r="CJ49" s="25">
        <v>-319.70000000000005</v>
      </c>
      <c r="CK49" s="25">
        <v>-319.70000000000005</v>
      </c>
      <c r="CL49" s="24">
        <v>-17831</v>
      </c>
      <c r="CM49" s="24">
        <v>-31966</v>
      </c>
      <c r="CN49" s="25">
        <v>-28461</v>
      </c>
      <c r="CO49" s="25">
        <v>-29895</v>
      </c>
      <c r="CP49" s="24">
        <v>113257</v>
      </c>
      <c r="CQ49" s="24">
        <v>35706</v>
      </c>
      <c r="CR49" s="25">
        <v>10408</v>
      </c>
      <c r="CS49" s="25">
        <v>15031</v>
      </c>
      <c r="CT49" s="24">
        <v>7817</v>
      </c>
      <c r="CU49" s="24">
        <v>16729</v>
      </c>
      <c r="CV49" s="25">
        <v>34706.400000000001</v>
      </c>
      <c r="CW49" s="25">
        <v>34751.199999999997</v>
      </c>
      <c r="CX49" s="24">
        <v>-76490.899999999994</v>
      </c>
      <c r="CY49" s="24">
        <v>-110106.50000000003</v>
      </c>
      <c r="CZ49" s="25">
        <v>-981842</v>
      </c>
      <c r="DA49" s="25">
        <v>-985366</v>
      </c>
      <c r="DB49" s="24">
        <v>-17441</v>
      </c>
      <c r="DC49" s="24">
        <v>-118560</v>
      </c>
      <c r="DD49" s="25">
        <v>114445</v>
      </c>
      <c r="DE49" s="25">
        <v>113700</v>
      </c>
      <c r="DF49" s="24">
        <v>-21859</v>
      </c>
      <c r="DG49" s="24">
        <v>-22322</v>
      </c>
      <c r="DH49" s="25">
        <v>26136</v>
      </c>
      <c r="DI49" s="25">
        <v>23585</v>
      </c>
      <c r="DJ49" s="24">
        <v>5510</v>
      </c>
      <c r="DK49" s="24">
        <v>-2366</v>
      </c>
      <c r="DL49" s="25">
        <v>20673</v>
      </c>
      <c r="DM49" s="25">
        <v>3150</v>
      </c>
      <c r="DN49" s="24">
        <v>-104607</v>
      </c>
      <c r="DO49" s="24">
        <v>-108016</v>
      </c>
      <c r="DP49" s="25">
        <v>116853</v>
      </c>
      <c r="DQ49" s="25">
        <v>110980</v>
      </c>
      <c r="DR49" s="24">
        <v>156054</v>
      </c>
      <c r="DS49" s="24">
        <v>94760</v>
      </c>
      <c r="DT49" s="25">
        <v>22603</v>
      </c>
      <c r="DU49" s="25">
        <v>27888</v>
      </c>
      <c r="DV49" s="24">
        <v>29416</v>
      </c>
      <c r="DW49" s="24">
        <v>27975</v>
      </c>
      <c r="DX49" s="25">
        <v>-88403</v>
      </c>
      <c r="DY49" s="25">
        <v>-87240</v>
      </c>
      <c r="DZ49" s="24">
        <v>7492</v>
      </c>
      <c r="EA49" s="24">
        <v>9318</v>
      </c>
    </row>
    <row r="50" spans="1:131" s="1" customFormat="1" x14ac:dyDescent="0.35">
      <c r="A50" s="9" t="s">
        <v>15</v>
      </c>
      <c r="B50" s="2">
        <v>38697082.899999999</v>
      </c>
      <c r="C50" s="2">
        <v>80349097.600000009</v>
      </c>
      <c r="D50" s="5">
        <v>12419441.300000003</v>
      </c>
      <c r="E50" s="5">
        <v>36534925.799999997</v>
      </c>
      <c r="F50" s="2">
        <v>1631861</v>
      </c>
      <c r="G50" s="2">
        <v>2525618</v>
      </c>
      <c r="H50" s="5">
        <v>163051.9</v>
      </c>
      <c r="I50" s="5">
        <v>376817.70000000007</v>
      </c>
      <c r="J50" s="2">
        <v>-1283162</v>
      </c>
      <c r="K50" s="2">
        <v>-469942</v>
      </c>
      <c r="L50" s="5">
        <v>59363</v>
      </c>
      <c r="M50" s="5">
        <v>1559239</v>
      </c>
      <c r="N50" s="2">
        <v>1721379</v>
      </c>
      <c r="O50" s="2">
        <v>1995840</v>
      </c>
      <c r="P50" s="5">
        <v>94293</v>
      </c>
      <c r="Q50" s="5">
        <v>141848</v>
      </c>
      <c r="R50" s="2">
        <v>4324337</v>
      </c>
      <c r="S50" s="2">
        <v>8132795</v>
      </c>
      <c r="T50" s="5">
        <v>876716</v>
      </c>
      <c r="U50" s="5">
        <v>1043644</v>
      </c>
      <c r="V50" s="2">
        <v>137906</v>
      </c>
      <c r="W50" s="2">
        <v>167630</v>
      </c>
      <c r="X50" s="5">
        <v>638260</v>
      </c>
      <c r="Y50" s="5">
        <v>721289</v>
      </c>
      <c r="Z50" s="2">
        <v>696016</v>
      </c>
      <c r="AA50" s="2">
        <v>656695</v>
      </c>
      <c r="AB50" s="5">
        <v>-29147</v>
      </c>
      <c r="AC50" s="5">
        <v>-28210</v>
      </c>
      <c r="AD50" s="2">
        <v>501070</v>
      </c>
      <c r="AE50" s="2">
        <v>501583</v>
      </c>
      <c r="AF50" s="5">
        <v>1028173</v>
      </c>
      <c r="AG50" s="5">
        <v>1077510</v>
      </c>
      <c r="AH50" s="2">
        <v>192624</v>
      </c>
      <c r="AI50" s="2">
        <v>290847</v>
      </c>
      <c r="AJ50" s="5">
        <v>51602</v>
      </c>
      <c r="AK50" s="5">
        <v>52074</v>
      </c>
      <c r="AL50" s="2">
        <v>474278</v>
      </c>
      <c r="AM50" s="2">
        <v>696392</v>
      </c>
      <c r="AN50" s="5">
        <v>262906</v>
      </c>
      <c r="AO50" s="5">
        <v>325294</v>
      </c>
      <c r="AP50" s="2">
        <v>18252</v>
      </c>
      <c r="AQ50" s="2">
        <v>-10753</v>
      </c>
      <c r="AR50" s="5">
        <v>214281</v>
      </c>
      <c r="AS50" s="5">
        <v>299918</v>
      </c>
      <c r="AT50" s="2">
        <v>661838</v>
      </c>
      <c r="AU50" s="2">
        <v>1120414</v>
      </c>
      <c r="AV50" s="5">
        <v>139136</v>
      </c>
      <c r="AW50" s="5">
        <v>153337</v>
      </c>
      <c r="AX50" s="2">
        <v>-35387</v>
      </c>
      <c r="AY50" s="2">
        <v>-16838</v>
      </c>
      <c r="AZ50" s="5">
        <v>84404</v>
      </c>
      <c r="BA50" s="5">
        <v>289673</v>
      </c>
      <c r="BB50" s="2">
        <v>223179</v>
      </c>
      <c r="BC50" s="2">
        <v>225909</v>
      </c>
      <c r="BD50" s="5">
        <v>-27859</v>
      </c>
      <c r="BE50" s="5">
        <v>-38603</v>
      </c>
      <c r="BF50" s="2">
        <v>33386</v>
      </c>
      <c r="BG50" s="2">
        <v>39327</v>
      </c>
      <c r="BH50" s="5">
        <v>171103</v>
      </c>
      <c r="BI50" s="5">
        <v>208360</v>
      </c>
      <c r="BJ50" s="2">
        <v>78624</v>
      </c>
      <c r="BK50" s="2">
        <v>154231</v>
      </c>
      <c r="BL50" s="5">
        <v>-86968</v>
      </c>
      <c r="BM50" s="5">
        <v>-25005</v>
      </c>
      <c r="BN50" s="2">
        <v>13877</v>
      </c>
      <c r="BO50" s="2">
        <v>14236</v>
      </c>
      <c r="BP50" s="5">
        <v>180899</v>
      </c>
      <c r="BQ50" s="5">
        <v>239989</v>
      </c>
      <c r="BR50" s="2">
        <v>751920</v>
      </c>
      <c r="BS50" s="2">
        <v>1246888</v>
      </c>
      <c r="BT50" s="5">
        <v>2900417.5</v>
      </c>
      <c r="BU50" s="5">
        <v>5362541.1000000006</v>
      </c>
      <c r="BV50" s="2">
        <v>668202</v>
      </c>
      <c r="BW50" s="2">
        <v>890305</v>
      </c>
      <c r="BX50" s="5">
        <v>345320</v>
      </c>
      <c r="BY50" s="5">
        <v>444806</v>
      </c>
      <c r="BZ50" s="2">
        <v>461333</v>
      </c>
      <c r="CA50" s="2">
        <v>633690</v>
      </c>
      <c r="CB50" s="5">
        <v>255695</v>
      </c>
      <c r="CC50" s="5">
        <v>266935</v>
      </c>
      <c r="CD50" s="2">
        <v>119125</v>
      </c>
      <c r="CE50" s="2">
        <v>139798</v>
      </c>
      <c r="CF50" s="5">
        <v>132495</v>
      </c>
      <c r="CG50" s="5">
        <v>138839</v>
      </c>
      <c r="CH50" s="2">
        <v>80616</v>
      </c>
      <c r="CI50" s="2">
        <v>94235</v>
      </c>
      <c r="CJ50" s="5">
        <v>34583.5</v>
      </c>
      <c r="CK50" s="5">
        <v>34583.5</v>
      </c>
      <c r="CL50" s="2">
        <v>252051</v>
      </c>
      <c r="CM50" s="2">
        <v>275312</v>
      </c>
      <c r="CN50" s="5">
        <v>144545</v>
      </c>
      <c r="CO50" s="5">
        <v>261217</v>
      </c>
      <c r="CP50" s="2">
        <v>1051357</v>
      </c>
      <c r="CQ50" s="2">
        <v>1924020</v>
      </c>
      <c r="CR50" s="5">
        <v>492956</v>
      </c>
      <c r="CS50" s="5">
        <v>1338428</v>
      </c>
      <c r="CT50" s="2">
        <v>12129</v>
      </c>
      <c r="CU50" s="2">
        <v>202670</v>
      </c>
      <c r="CV50" s="5">
        <v>120763.00000000001</v>
      </c>
      <c r="CW50" s="5">
        <v>120938.4</v>
      </c>
      <c r="CX50" s="2">
        <v>878727.70000000007</v>
      </c>
      <c r="CY50" s="2">
        <v>1440840.1</v>
      </c>
      <c r="CZ50" s="5">
        <v>-429915</v>
      </c>
      <c r="DA50" s="5">
        <v>727206</v>
      </c>
      <c r="DB50" s="2">
        <v>580445</v>
      </c>
      <c r="DC50" s="2">
        <v>697745</v>
      </c>
      <c r="DD50" s="5">
        <v>460283</v>
      </c>
      <c r="DE50" s="5">
        <v>480646</v>
      </c>
      <c r="DF50" s="2">
        <v>58114</v>
      </c>
      <c r="DG50" s="2">
        <v>75596</v>
      </c>
      <c r="DH50" s="5">
        <v>92896</v>
      </c>
      <c r="DI50" s="5">
        <v>103978</v>
      </c>
      <c r="DJ50" s="2">
        <v>493468</v>
      </c>
      <c r="DK50" s="2">
        <v>584890</v>
      </c>
      <c r="DL50" s="5">
        <v>479008</v>
      </c>
      <c r="DM50" s="5">
        <v>580764</v>
      </c>
      <c r="DN50" s="2">
        <v>135455</v>
      </c>
      <c r="DO50" s="2">
        <v>242102</v>
      </c>
      <c r="DP50" s="5">
        <v>767204</v>
      </c>
      <c r="DQ50" s="5">
        <v>761246</v>
      </c>
      <c r="DR50" s="2">
        <v>829475</v>
      </c>
      <c r="DS50" s="2">
        <v>1206739</v>
      </c>
      <c r="DT50" s="5">
        <v>340005</v>
      </c>
      <c r="DU50" s="5">
        <v>421460</v>
      </c>
      <c r="DV50" s="2">
        <v>238329</v>
      </c>
      <c r="DW50" s="2">
        <v>245041</v>
      </c>
      <c r="DX50" s="5">
        <v>168748</v>
      </c>
      <c r="DY50" s="5">
        <v>285316</v>
      </c>
      <c r="DZ50" s="2">
        <v>151599</v>
      </c>
      <c r="EA50" s="2">
        <v>164238</v>
      </c>
    </row>
    <row r="51" spans="1:131" x14ac:dyDescent="0.35">
      <c r="A51" s="10" t="s">
        <v>17</v>
      </c>
      <c r="B51" s="22">
        <v>-54637033.500000015</v>
      </c>
      <c r="C51" s="22">
        <v>-99510995.699999988</v>
      </c>
      <c r="D51" s="23">
        <v>-22398254.600000005</v>
      </c>
      <c r="E51" s="23">
        <v>-51407321.20000001</v>
      </c>
      <c r="F51" s="22">
        <v>-3237785</v>
      </c>
      <c r="G51" s="22">
        <v>-3296050</v>
      </c>
      <c r="H51" s="23">
        <v>-473119.80000000005</v>
      </c>
      <c r="I51" s="23">
        <v>-680677.3</v>
      </c>
      <c r="J51" s="22">
        <v>-4041197</v>
      </c>
      <c r="K51" s="22">
        <v>-5486359</v>
      </c>
      <c r="L51" s="23">
        <v>-150573</v>
      </c>
      <c r="M51" s="23">
        <v>-1022613</v>
      </c>
      <c r="N51" s="22">
        <v>-1540210</v>
      </c>
      <c r="O51" s="22">
        <v>-2267276</v>
      </c>
      <c r="P51" s="23">
        <v>0</v>
      </c>
      <c r="Q51" s="23">
        <v>-8763</v>
      </c>
      <c r="R51" s="22">
        <v>-4628870</v>
      </c>
      <c r="S51" s="22">
        <v>-7600870</v>
      </c>
      <c r="T51" s="23">
        <v>-1020146</v>
      </c>
      <c r="U51" s="23">
        <v>-1313946</v>
      </c>
      <c r="V51" s="22">
        <v>-24978</v>
      </c>
      <c r="W51" s="22">
        <v>-121802</v>
      </c>
      <c r="X51" s="23">
        <v>-635788</v>
      </c>
      <c r="Y51" s="23">
        <v>-711263</v>
      </c>
      <c r="Z51" s="22">
        <v>-3106073</v>
      </c>
      <c r="AA51" s="22">
        <v>-3307719</v>
      </c>
      <c r="AB51" s="23">
        <v>16072</v>
      </c>
      <c r="AC51" s="23">
        <v>54795</v>
      </c>
      <c r="AD51" s="22">
        <v>-185329</v>
      </c>
      <c r="AE51" s="22">
        <v>-89875</v>
      </c>
      <c r="AF51" s="23">
        <v>-303538</v>
      </c>
      <c r="AG51" s="23">
        <v>-317786</v>
      </c>
      <c r="AH51" s="22">
        <v>-128673</v>
      </c>
      <c r="AI51" s="22">
        <v>-201810</v>
      </c>
      <c r="AJ51" s="23">
        <v>2157</v>
      </c>
      <c r="AK51" s="23">
        <v>-607</v>
      </c>
      <c r="AL51" s="22">
        <v>-434846</v>
      </c>
      <c r="AM51" s="22">
        <v>-569489</v>
      </c>
      <c r="AN51" s="23">
        <v>-222354</v>
      </c>
      <c r="AO51" s="23">
        <v>-292708</v>
      </c>
      <c r="AP51" s="22">
        <v>-174517</v>
      </c>
      <c r="AQ51" s="22">
        <v>24326</v>
      </c>
      <c r="AR51" s="23">
        <v>-69471</v>
      </c>
      <c r="AS51" s="23">
        <v>-305116</v>
      </c>
      <c r="AT51" s="22">
        <v>-293632</v>
      </c>
      <c r="AU51" s="22">
        <v>-658938</v>
      </c>
      <c r="AV51" s="23">
        <v>-29985</v>
      </c>
      <c r="AW51" s="23">
        <v>-54245</v>
      </c>
      <c r="AX51" s="22">
        <v>-19352</v>
      </c>
      <c r="AY51" s="22">
        <v>-65888</v>
      </c>
      <c r="AZ51" s="23">
        <v>-316924</v>
      </c>
      <c r="BA51" s="23">
        <v>-417864</v>
      </c>
      <c r="BB51" s="22">
        <v>-4016</v>
      </c>
      <c r="BC51" s="22">
        <v>-115505</v>
      </c>
      <c r="BD51" s="23">
        <v>588</v>
      </c>
      <c r="BE51" s="23">
        <v>0</v>
      </c>
      <c r="BF51" s="22">
        <v>-19969</v>
      </c>
      <c r="BG51" s="22">
        <v>-49694</v>
      </c>
      <c r="BH51" s="23">
        <v>-149723</v>
      </c>
      <c r="BI51" s="23">
        <v>-227786</v>
      </c>
      <c r="BJ51" s="22">
        <v>-51859</v>
      </c>
      <c r="BK51" s="22">
        <v>-83216</v>
      </c>
      <c r="BL51" s="23">
        <v>-20822</v>
      </c>
      <c r="BM51" s="23">
        <v>-93252</v>
      </c>
      <c r="BN51" s="22">
        <v>-15731</v>
      </c>
      <c r="BO51" s="22">
        <v>-15731</v>
      </c>
      <c r="BP51" s="23">
        <v>-134759</v>
      </c>
      <c r="BQ51" s="23">
        <v>-193804</v>
      </c>
      <c r="BR51" s="22">
        <v>-592330</v>
      </c>
      <c r="BS51" s="22">
        <v>-961715</v>
      </c>
      <c r="BT51" s="23">
        <v>-1815298</v>
      </c>
      <c r="BU51" s="23">
        <v>-4647883</v>
      </c>
      <c r="BV51" s="22">
        <v>-255276</v>
      </c>
      <c r="BW51" s="22">
        <v>-259896</v>
      </c>
      <c r="BX51" s="23">
        <v>-181286</v>
      </c>
      <c r="BY51" s="23">
        <v>-289569</v>
      </c>
      <c r="BZ51" s="22">
        <v>-123489</v>
      </c>
      <c r="CA51" s="22">
        <v>-174534</v>
      </c>
      <c r="CB51" s="23">
        <v>-78625</v>
      </c>
      <c r="CC51" s="23">
        <v>-75328</v>
      </c>
      <c r="CD51" s="22">
        <v>-407504</v>
      </c>
      <c r="CE51" s="22">
        <v>-421206</v>
      </c>
      <c r="CF51" s="23">
        <v>-20747</v>
      </c>
      <c r="CG51" s="23">
        <v>-88648</v>
      </c>
      <c r="CH51" s="22">
        <v>-78848</v>
      </c>
      <c r="CI51" s="22">
        <v>-84943</v>
      </c>
      <c r="CJ51" s="23"/>
      <c r="CK51" s="23"/>
      <c r="CL51" s="22">
        <v>-102534</v>
      </c>
      <c r="CM51" s="22">
        <v>-244647</v>
      </c>
      <c r="CN51" s="23">
        <v>-100465</v>
      </c>
      <c r="CO51" s="23">
        <v>-119732</v>
      </c>
      <c r="CP51" s="22">
        <v>-424554</v>
      </c>
      <c r="CQ51" s="22">
        <v>-888359</v>
      </c>
      <c r="CR51" s="23">
        <v>-538683</v>
      </c>
      <c r="CS51" s="23">
        <v>-1221575</v>
      </c>
      <c r="CT51" s="22">
        <v>-52962</v>
      </c>
      <c r="CU51" s="22">
        <v>-84314</v>
      </c>
      <c r="CV51" s="23">
        <v>-87886.6</v>
      </c>
      <c r="CW51" s="23">
        <v>-87347.6</v>
      </c>
      <c r="CX51" s="22">
        <v>-497878.5</v>
      </c>
      <c r="CY51" s="22">
        <v>-699075.60000000009</v>
      </c>
      <c r="CZ51" s="23">
        <v>-1378767</v>
      </c>
      <c r="DA51" s="23">
        <v>-1964448</v>
      </c>
      <c r="DB51" s="22">
        <v>-466281</v>
      </c>
      <c r="DC51" s="22">
        <v>-464156</v>
      </c>
      <c r="DD51" s="23">
        <v>-161072</v>
      </c>
      <c r="DE51" s="23">
        <v>-330641</v>
      </c>
      <c r="DF51" s="22">
        <v>-94928</v>
      </c>
      <c r="DG51" s="22">
        <v>-112072</v>
      </c>
      <c r="DH51" s="23">
        <v>-28882</v>
      </c>
      <c r="DI51" s="23">
        <v>-39636</v>
      </c>
      <c r="DJ51" s="22">
        <v>-958666</v>
      </c>
      <c r="DK51" s="22">
        <v>-977627</v>
      </c>
      <c r="DL51" s="23">
        <v>-466450</v>
      </c>
      <c r="DM51" s="23">
        <v>-557929</v>
      </c>
      <c r="DN51" s="22">
        <v>-269715</v>
      </c>
      <c r="DO51" s="22">
        <v>-468124</v>
      </c>
      <c r="DP51" s="23">
        <v>-609604</v>
      </c>
      <c r="DQ51" s="23">
        <v>-842344</v>
      </c>
      <c r="DR51" s="22">
        <v>-457316</v>
      </c>
      <c r="DS51" s="22">
        <v>-1262672</v>
      </c>
      <c r="DT51" s="23">
        <v>-218479</v>
      </c>
      <c r="DU51" s="23">
        <v>-648693</v>
      </c>
      <c r="DV51" s="22">
        <v>-149925</v>
      </c>
      <c r="DW51" s="22">
        <v>-182469</v>
      </c>
      <c r="DX51" s="23">
        <v>-208394</v>
      </c>
      <c r="DY51" s="23">
        <v>-315567</v>
      </c>
      <c r="DZ51" s="22">
        <v>3489</v>
      </c>
      <c r="EA51" s="22">
        <v>-96993</v>
      </c>
    </row>
    <row r="52" spans="1:131" x14ac:dyDescent="0.35">
      <c r="A52" s="28" t="s">
        <v>18</v>
      </c>
      <c r="B52" s="24">
        <v>16440930.999999996</v>
      </c>
      <c r="C52" s="24">
        <v>23147724.199999996</v>
      </c>
      <c r="D52" s="25">
        <v>11263727.399999999</v>
      </c>
      <c r="E52" s="25">
        <v>20116879.500000004</v>
      </c>
      <c r="F52" s="24">
        <v>1029932</v>
      </c>
      <c r="G52" s="24">
        <v>199213</v>
      </c>
      <c r="H52" s="25">
        <v>324720.19999999995</v>
      </c>
      <c r="I52" s="25">
        <v>307038.59999999998</v>
      </c>
      <c r="J52" s="24">
        <v>5345368</v>
      </c>
      <c r="K52" s="24">
        <v>5911072</v>
      </c>
      <c r="L52" s="25">
        <v>447748</v>
      </c>
      <c r="M52" s="25">
        <v>45116</v>
      </c>
      <c r="N52" s="24">
        <v>-165670</v>
      </c>
      <c r="O52" s="24">
        <v>237288</v>
      </c>
      <c r="P52" s="25">
        <v>-18808</v>
      </c>
      <c r="Q52" s="25">
        <v>-40613</v>
      </c>
      <c r="R52" s="24">
        <v>-1441788</v>
      </c>
      <c r="S52" s="24">
        <v>-2712368</v>
      </c>
      <c r="T52" s="25">
        <v>-190230</v>
      </c>
      <c r="U52" s="25">
        <v>-85803</v>
      </c>
      <c r="V52" s="24">
        <v>-182850</v>
      </c>
      <c r="W52" s="24">
        <v>-126173</v>
      </c>
      <c r="X52" s="25">
        <v>-93834</v>
      </c>
      <c r="Y52" s="25">
        <v>-125979</v>
      </c>
      <c r="Z52" s="24">
        <v>1999324</v>
      </c>
      <c r="AA52" s="24">
        <v>2218105</v>
      </c>
      <c r="AB52" s="25">
        <v>7242</v>
      </c>
      <c r="AC52" s="25">
        <v>-31607</v>
      </c>
      <c r="AD52" s="24">
        <v>95970</v>
      </c>
      <c r="AE52" s="24">
        <v>3</v>
      </c>
      <c r="AF52" s="25">
        <v>-555260</v>
      </c>
      <c r="AG52" s="25">
        <v>-563456</v>
      </c>
      <c r="AH52" s="24">
        <v>-39792</v>
      </c>
      <c r="AI52" s="24">
        <v>-64908</v>
      </c>
      <c r="AJ52" s="25">
        <v>-2327</v>
      </c>
      <c r="AK52" s="25">
        <v>-35</v>
      </c>
      <c r="AL52" s="24">
        <v>-112723</v>
      </c>
      <c r="AM52" s="24">
        <v>-198793</v>
      </c>
      <c r="AN52" s="25">
        <v>-81649</v>
      </c>
      <c r="AO52" s="25">
        <v>-69619</v>
      </c>
      <c r="AP52" s="24">
        <v>93288</v>
      </c>
      <c r="AQ52" s="24">
        <v>-85202</v>
      </c>
      <c r="AR52" s="25">
        <v>-125359</v>
      </c>
      <c r="AS52" s="25">
        <v>22483</v>
      </c>
      <c r="AT52" s="24">
        <v>-124719</v>
      </c>
      <c r="AU52" s="24">
        <v>-223347</v>
      </c>
      <c r="AV52" s="25">
        <v>-22617</v>
      </c>
      <c r="AW52" s="25">
        <v>-8575</v>
      </c>
      <c r="AX52" s="24">
        <v>55305</v>
      </c>
      <c r="AY52" s="24">
        <v>82699</v>
      </c>
      <c r="AZ52" s="25">
        <v>178463</v>
      </c>
      <c r="BA52" s="25">
        <v>77382</v>
      </c>
      <c r="BB52" s="24">
        <v>-54549</v>
      </c>
      <c r="BC52" s="24">
        <v>-3700</v>
      </c>
      <c r="BD52" s="25">
        <v>-2212</v>
      </c>
      <c r="BE52" s="25">
        <v>-538</v>
      </c>
      <c r="BF52" s="24">
        <v>-24393</v>
      </c>
      <c r="BG52" s="24">
        <v>-793</v>
      </c>
      <c r="BH52" s="25">
        <v>11056</v>
      </c>
      <c r="BI52" s="25">
        <v>46730</v>
      </c>
      <c r="BJ52" s="24">
        <v>-109835</v>
      </c>
      <c r="BK52" s="24">
        <v>-138269</v>
      </c>
      <c r="BL52" s="25">
        <v>-38456</v>
      </c>
      <c r="BM52" s="25">
        <v>-29066</v>
      </c>
      <c r="BN52" s="24">
        <v>16998</v>
      </c>
      <c r="BO52" s="24">
        <v>16672</v>
      </c>
      <c r="BP52" s="25">
        <v>-60866</v>
      </c>
      <c r="BQ52" s="25">
        <v>-78744</v>
      </c>
      <c r="BR52" s="24">
        <v>-54041</v>
      </c>
      <c r="BS52" s="24">
        <v>-176877</v>
      </c>
      <c r="BT52" s="25">
        <v>-1840042.3</v>
      </c>
      <c r="BU52" s="25">
        <v>-1634088.4</v>
      </c>
      <c r="BV52" s="24">
        <v>-193850</v>
      </c>
      <c r="BW52" s="24">
        <v>-364732</v>
      </c>
      <c r="BX52" s="25">
        <v>8677</v>
      </c>
      <c r="BY52" s="25">
        <v>-78215</v>
      </c>
      <c r="BZ52" s="24">
        <v>-29836</v>
      </c>
      <c r="CA52" s="24">
        <v>-151147</v>
      </c>
      <c r="CB52" s="25">
        <v>48420</v>
      </c>
      <c r="CC52" s="25">
        <v>33883</v>
      </c>
      <c r="CD52" s="24">
        <v>268495</v>
      </c>
      <c r="CE52" s="24">
        <v>270548</v>
      </c>
      <c r="CF52" s="25">
        <v>-75424</v>
      </c>
      <c r="CG52" s="25">
        <v>-13363</v>
      </c>
      <c r="CH52" s="24">
        <v>-3845</v>
      </c>
      <c r="CI52" s="24">
        <v>-11369</v>
      </c>
      <c r="CJ52" s="25"/>
      <c r="CK52" s="25"/>
      <c r="CL52" s="24">
        <v>-256660</v>
      </c>
      <c r="CM52" s="24">
        <v>-142829</v>
      </c>
      <c r="CN52" s="25">
        <v>-13978</v>
      </c>
      <c r="CO52" s="25">
        <v>-109205</v>
      </c>
      <c r="CP52" s="24">
        <v>-127316</v>
      </c>
      <c r="CQ52" s="24">
        <v>-517511</v>
      </c>
      <c r="CR52" s="25">
        <v>95442</v>
      </c>
      <c r="CS52" s="25">
        <v>-129470</v>
      </c>
      <c r="CT52" s="24">
        <v>93989</v>
      </c>
      <c r="CU52" s="24">
        <v>-65200</v>
      </c>
      <c r="CV52" s="25"/>
      <c r="CW52" s="25">
        <v>-431</v>
      </c>
      <c r="CX52" s="24">
        <v>-195291.3</v>
      </c>
      <c r="CY52" s="24">
        <v>-455294.5</v>
      </c>
      <c r="CZ52" s="25">
        <v>1790731</v>
      </c>
      <c r="DA52" s="25">
        <v>1264731</v>
      </c>
      <c r="DB52" s="24">
        <v>6145</v>
      </c>
      <c r="DC52" s="24">
        <v>-120292</v>
      </c>
      <c r="DD52" s="25">
        <v>-203877</v>
      </c>
      <c r="DE52" s="25">
        <v>-54671</v>
      </c>
      <c r="DF52" s="24">
        <v>36208</v>
      </c>
      <c r="DG52" s="24">
        <v>27456</v>
      </c>
      <c r="DH52" s="25">
        <v>-2173</v>
      </c>
      <c r="DI52" s="25">
        <v>4167</v>
      </c>
      <c r="DJ52" s="24">
        <v>279949</v>
      </c>
      <c r="DK52" s="24">
        <v>197155</v>
      </c>
      <c r="DL52" s="25">
        <v>52761</v>
      </c>
      <c r="DM52" s="25">
        <v>67074</v>
      </c>
      <c r="DN52" s="24">
        <v>169185</v>
      </c>
      <c r="DO52" s="24">
        <v>259585</v>
      </c>
      <c r="DP52" s="25">
        <v>-63912</v>
      </c>
      <c r="DQ52" s="25">
        <v>174786</v>
      </c>
      <c r="DR52" s="24">
        <v>-168828</v>
      </c>
      <c r="DS52" s="24">
        <v>288233</v>
      </c>
      <c r="DT52" s="25">
        <v>-460560</v>
      </c>
      <c r="DU52" s="25">
        <v>-73669</v>
      </c>
      <c r="DV52" s="24">
        <v>-49922</v>
      </c>
      <c r="DW52" s="24">
        <v>-27604</v>
      </c>
      <c r="DX52" s="25">
        <v>11583</v>
      </c>
      <c r="DY52" s="25">
        <v>5800</v>
      </c>
      <c r="DZ52" s="24">
        <v>-102303</v>
      </c>
      <c r="EA52" s="24">
        <v>-12819</v>
      </c>
    </row>
    <row r="53" spans="1:131" s="1" customFormat="1" x14ac:dyDescent="0.35">
      <c r="A53" s="9" t="s">
        <v>36</v>
      </c>
      <c r="B53" s="2">
        <v>500980.39999998244</v>
      </c>
      <c r="C53" s="2">
        <v>3985826.0999999922</v>
      </c>
      <c r="D53" s="5">
        <v>1284914.0999999982</v>
      </c>
      <c r="E53" s="5">
        <v>5244484.099999994</v>
      </c>
      <c r="F53" s="2">
        <v>-575992</v>
      </c>
      <c r="G53" s="2">
        <v>-571219</v>
      </c>
      <c r="H53" s="5">
        <v>14652.299999999901</v>
      </c>
      <c r="I53" s="5">
        <v>3179.0000000000555</v>
      </c>
      <c r="J53" s="2">
        <v>21009</v>
      </c>
      <c r="K53" s="2">
        <v>-45229</v>
      </c>
      <c r="L53" s="5">
        <v>356538</v>
      </c>
      <c r="M53" s="5">
        <v>581742</v>
      </c>
      <c r="N53" s="2">
        <v>15499</v>
      </c>
      <c r="O53" s="2">
        <v>-34148</v>
      </c>
      <c r="P53" s="5">
        <v>75485</v>
      </c>
      <c r="Q53" s="5">
        <v>92472</v>
      </c>
      <c r="R53" s="2">
        <v>-1746321</v>
      </c>
      <c r="S53" s="2">
        <v>-2180443</v>
      </c>
      <c r="T53" s="5">
        <v>-333660</v>
      </c>
      <c r="U53" s="5">
        <v>-356105</v>
      </c>
      <c r="V53" s="2">
        <v>-69922</v>
      </c>
      <c r="W53" s="2">
        <v>-80345</v>
      </c>
      <c r="X53" s="5">
        <v>-91362</v>
      </c>
      <c r="Y53" s="5">
        <v>-115953</v>
      </c>
      <c r="Z53" s="2">
        <v>-410733</v>
      </c>
      <c r="AA53" s="2">
        <v>-432919</v>
      </c>
      <c r="AB53" s="5">
        <v>-5833</v>
      </c>
      <c r="AC53" s="5">
        <v>-5022</v>
      </c>
      <c r="AD53" s="2">
        <v>411711</v>
      </c>
      <c r="AE53" s="2">
        <v>411711</v>
      </c>
      <c r="AF53" s="5">
        <v>169375</v>
      </c>
      <c r="AG53" s="5">
        <v>196268</v>
      </c>
      <c r="AH53" s="2">
        <v>24159</v>
      </c>
      <c r="AI53" s="2">
        <v>24129</v>
      </c>
      <c r="AJ53" s="5">
        <v>51432</v>
      </c>
      <c r="AK53" s="5">
        <v>51432</v>
      </c>
      <c r="AL53" s="2">
        <v>-73291</v>
      </c>
      <c r="AM53" s="2">
        <v>-71890</v>
      </c>
      <c r="AN53" s="5">
        <v>-41097</v>
      </c>
      <c r="AO53" s="5">
        <v>-37033</v>
      </c>
      <c r="AP53" s="2">
        <v>-62977</v>
      </c>
      <c r="AQ53" s="2">
        <v>-71629</v>
      </c>
      <c r="AR53" s="5">
        <v>19451</v>
      </c>
      <c r="AS53" s="5">
        <v>17285</v>
      </c>
      <c r="AT53" s="2">
        <v>243487</v>
      </c>
      <c r="AU53" s="2">
        <v>238129</v>
      </c>
      <c r="AV53" s="5">
        <v>86534</v>
      </c>
      <c r="AW53" s="5">
        <v>90517</v>
      </c>
      <c r="AX53" s="2">
        <v>566</v>
      </c>
      <c r="AY53" s="2">
        <v>-27</v>
      </c>
      <c r="AZ53" s="5">
        <v>-54057</v>
      </c>
      <c r="BA53" s="5">
        <v>-50809</v>
      </c>
      <c r="BB53" s="2">
        <v>164614</v>
      </c>
      <c r="BC53" s="2">
        <v>106704</v>
      </c>
      <c r="BD53" s="5">
        <v>-29483</v>
      </c>
      <c r="BE53" s="5">
        <v>-39141</v>
      </c>
      <c r="BF53" s="2">
        <v>-10976</v>
      </c>
      <c r="BG53" s="2">
        <v>-11160</v>
      </c>
      <c r="BH53" s="5">
        <v>32436</v>
      </c>
      <c r="BI53" s="5">
        <v>27304</v>
      </c>
      <c r="BJ53" s="2">
        <v>-83070</v>
      </c>
      <c r="BK53" s="2">
        <v>-67254</v>
      </c>
      <c r="BL53" s="5">
        <v>-146246</v>
      </c>
      <c r="BM53" s="5">
        <v>-147323</v>
      </c>
      <c r="BN53" s="2">
        <v>15144</v>
      </c>
      <c r="BO53" s="2">
        <v>15177</v>
      </c>
      <c r="BP53" s="5">
        <v>-14726</v>
      </c>
      <c r="BQ53" s="5">
        <v>-32559</v>
      </c>
      <c r="BR53" s="2">
        <v>105549</v>
      </c>
      <c r="BS53" s="2">
        <v>108296</v>
      </c>
      <c r="BT53" s="5">
        <v>-754922.8</v>
      </c>
      <c r="BU53" s="5">
        <v>-919430.29999999946</v>
      </c>
      <c r="BV53" s="2">
        <v>219076</v>
      </c>
      <c r="BW53" s="2">
        <v>265677</v>
      </c>
      <c r="BX53" s="5">
        <v>172711</v>
      </c>
      <c r="BY53" s="5">
        <v>77022</v>
      </c>
      <c r="BZ53" s="2">
        <v>308008</v>
      </c>
      <c r="CA53" s="2">
        <v>308009</v>
      </c>
      <c r="CB53" s="5">
        <v>225490</v>
      </c>
      <c r="CC53" s="5">
        <v>225490</v>
      </c>
      <c r="CD53" s="2">
        <v>-19884</v>
      </c>
      <c r="CE53" s="2">
        <v>-10860</v>
      </c>
      <c r="CF53" s="5">
        <v>36324</v>
      </c>
      <c r="CG53" s="5">
        <v>36828</v>
      </c>
      <c r="CH53" s="2">
        <v>-2077</v>
      </c>
      <c r="CI53" s="2">
        <v>-2077</v>
      </c>
      <c r="CJ53" s="5">
        <v>34583.5</v>
      </c>
      <c r="CK53" s="5">
        <v>34583.5</v>
      </c>
      <c r="CL53" s="2">
        <v>-107143</v>
      </c>
      <c r="CM53" s="2">
        <v>-112164</v>
      </c>
      <c r="CN53" s="5">
        <v>30102</v>
      </c>
      <c r="CO53" s="5">
        <v>32280</v>
      </c>
      <c r="CP53" s="2">
        <v>499487</v>
      </c>
      <c r="CQ53" s="2">
        <v>518150</v>
      </c>
      <c r="CR53" s="5">
        <v>49715</v>
      </c>
      <c r="CS53" s="5">
        <v>-12617</v>
      </c>
      <c r="CT53" s="2">
        <v>53156</v>
      </c>
      <c r="CU53" s="2">
        <v>53156</v>
      </c>
      <c r="CV53" s="5">
        <v>32876.400000000016</v>
      </c>
      <c r="CW53" s="5">
        <v>33159.799999999981</v>
      </c>
      <c r="CX53" s="2">
        <v>185557.90000000008</v>
      </c>
      <c r="CY53" s="2">
        <v>286470</v>
      </c>
      <c r="CZ53" s="5">
        <v>-17951</v>
      </c>
      <c r="DA53" s="5">
        <v>27489</v>
      </c>
      <c r="DB53" s="2">
        <v>120309</v>
      </c>
      <c r="DC53" s="2">
        <v>113297</v>
      </c>
      <c r="DD53" s="5">
        <v>95334</v>
      </c>
      <c r="DE53" s="5">
        <v>95334</v>
      </c>
      <c r="DF53" s="2">
        <v>-606</v>
      </c>
      <c r="DG53" s="2">
        <v>-9020</v>
      </c>
      <c r="DH53" s="5">
        <v>61841</v>
      </c>
      <c r="DI53" s="5">
        <v>68509</v>
      </c>
      <c r="DJ53" s="2">
        <v>-185249</v>
      </c>
      <c r="DK53" s="2">
        <v>-195582</v>
      </c>
      <c r="DL53" s="5">
        <v>65319</v>
      </c>
      <c r="DM53" s="5">
        <v>89909</v>
      </c>
      <c r="DN53" s="2">
        <v>34925</v>
      </c>
      <c r="DO53" s="2">
        <v>33563</v>
      </c>
      <c r="DP53" s="5">
        <v>93688</v>
      </c>
      <c r="DQ53" s="5">
        <v>93688</v>
      </c>
      <c r="DR53" s="2">
        <v>203331</v>
      </c>
      <c r="DS53" s="2">
        <v>232300</v>
      </c>
      <c r="DT53" s="5">
        <v>-339034</v>
      </c>
      <c r="DU53" s="5">
        <v>-300902</v>
      </c>
      <c r="DV53" s="2">
        <v>38482</v>
      </c>
      <c r="DW53" s="2">
        <v>34968</v>
      </c>
      <c r="DX53" s="5">
        <v>-28063</v>
      </c>
      <c r="DY53" s="5">
        <v>-24451</v>
      </c>
      <c r="DZ53" s="2">
        <v>52785</v>
      </c>
      <c r="EA53" s="2">
        <v>54426</v>
      </c>
    </row>
  </sheetData>
  <mergeCells count="65">
    <mergeCell ref="N4:O4"/>
    <mergeCell ref="D4:E4"/>
    <mergeCell ref="F4:G4"/>
    <mergeCell ref="H4:I4"/>
    <mergeCell ref="J4:K4"/>
    <mergeCell ref="L4:M4"/>
    <mergeCell ref="AL4:AM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BJ4:BK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CH4:CI4"/>
    <mergeCell ref="BL4:BM4"/>
    <mergeCell ref="BN4:BO4"/>
    <mergeCell ref="BP4:BQ4"/>
    <mergeCell ref="BR4:BS4"/>
    <mergeCell ref="BT4:BU4"/>
    <mergeCell ref="BV4:BW4"/>
    <mergeCell ref="BX4:BY4"/>
    <mergeCell ref="BZ4:CA4"/>
    <mergeCell ref="CB4:CC4"/>
    <mergeCell ref="CD4:CE4"/>
    <mergeCell ref="CF4:CG4"/>
    <mergeCell ref="DF4:DG4"/>
    <mergeCell ref="CJ4:CK4"/>
    <mergeCell ref="CL4:CM4"/>
    <mergeCell ref="CN4:CO4"/>
    <mergeCell ref="CP4:CQ4"/>
    <mergeCell ref="CR4:CS4"/>
    <mergeCell ref="CT4:CU4"/>
    <mergeCell ref="B4:C4"/>
    <mergeCell ref="DT4:DU4"/>
    <mergeCell ref="DV4:DW4"/>
    <mergeCell ref="DX4:DY4"/>
    <mergeCell ref="DZ4:EA4"/>
    <mergeCell ref="DH4:DI4"/>
    <mergeCell ref="DJ4:DK4"/>
    <mergeCell ref="DL4:DM4"/>
    <mergeCell ref="DN4:DO4"/>
    <mergeCell ref="DP4:DQ4"/>
    <mergeCell ref="DR4:DS4"/>
    <mergeCell ref="CV4:CW4"/>
    <mergeCell ref="CX4:CY4"/>
    <mergeCell ref="CZ4:DA4"/>
    <mergeCell ref="DB4:DC4"/>
    <mergeCell ref="DD4:DE4"/>
  </mergeCells>
  <pageMargins left="0.55118110236220474" right="0.55118110236220474" top="0.78740157480314965" bottom="0.59055118110236227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cp:lastPrinted>2024-07-02T14:44:53Z</cp:lastPrinted>
  <dcterms:created xsi:type="dcterms:W3CDTF">2024-06-30T16:02:42Z</dcterms:created>
  <dcterms:modified xsi:type="dcterms:W3CDTF">2024-07-02T14:48:53Z</dcterms:modified>
</cp:coreProperties>
</file>